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201\Partage\Audrey\ECOLE 2025\"/>
    </mc:Choice>
  </mc:AlternateContent>
  <xr:revisionPtr revIDLastSave="0" documentId="13_ncr:1_{1CBC22CB-A802-4122-A0BE-F5404288BD0D}" xr6:coauthVersionLast="47" xr6:coauthVersionMax="47" xr10:uidLastSave="{00000000-0000-0000-0000-000000000000}"/>
  <bookViews>
    <workbookView xWindow="-120" yWindow="-120" windowWidth="29040" windowHeight="15720" tabRatio="955" firstSheet="9" activeTab="17" xr2:uid="{00000000-000D-0000-FFFF-FFFF00000000}"/>
  </bookViews>
  <sheets>
    <sheet name="Fiche de renseignements" sheetId="1" r:id="rId1"/>
    <sheet name="CANTINE SEPT 2025" sheetId="2" r:id="rId2"/>
    <sheet name="GARDERIE SEPT 2025" sheetId="3" r:id="rId3"/>
    <sheet name="CANTINE OCT 2025" sheetId="4" r:id="rId4"/>
    <sheet name="GARDERIE OCT 2025" sheetId="5" r:id="rId5"/>
    <sheet name="CANTINE NOV 2025" sheetId="6" r:id="rId6"/>
    <sheet name="GARDERIE NOV 2025" sheetId="7" r:id="rId7"/>
    <sheet name="CANTINE DEC 2025" sheetId="8" r:id="rId8"/>
    <sheet name="GARDERIE DEC 2025" sheetId="9" r:id="rId9"/>
    <sheet name="CANTINE JANV 2026" sheetId="10" r:id="rId10"/>
    <sheet name="GARDERIE JANV 2026" sheetId="11" r:id="rId11"/>
    <sheet name="CANTINE FEV 2026" sheetId="12" r:id="rId12"/>
    <sheet name="GARDERIE FEV 2026" sheetId="13" r:id="rId13"/>
    <sheet name="CANTINE MARS 2026" sheetId="14" r:id="rId14"/>
    <sheet name="GARDERIE MARS 2026" sheetId="15" r:id="rId15"/>
    <sheet name="CANTINE AVRIL 2026" sheetId="16" r:id="rId16"/>
    <sheet name="GARDERIE AVRIL 2026" sheetId="17" r:id="rId17"/>
    <sheet name="CANTINE MAI 2026" sheetId="18" r:id="rId18"/>
    <sheet name="GARDERIE MAI 2026" sheetId="19" r:id="rId19"/>
    <sheet name="CANTINE JUIN 2026" sheetId="20" r:id="rId20"/>
    <sheet name="GARDERIE JUIN 2026" sheetId="21" r:id="rId21"/>
    <sheet name="CANTINE JUILLET 2025" sheetId="22" r:id="rId22"/>
    <sheet name="GARDERIE JUIL 2025" sheetId="23" r:id="rId2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6" i="20" l="1"/>
  <c r="O5" i="20"/>
  <c r="O30" i="16"/>
  <c r="O6" i="16"/>
  <c r="O26" i="14"/>
  <c r="O24" i="14"/>
  <c r="O7" i="8"/>
  <c r="O6" i="8"/>
  <c r="O8" i="8"/>
  <c r="O8" i="4"/>
  <c r="O9" i="4"/>
  <c r="O6" i="2"/>
  <c r="O7" i="2"/>
  <c r="O9" i="2"/>
  <c r="F29" i="2"/>
  <c r="O8" i="22"/>
  <c r="O17" i="18"/>
  <c r="O25" i="10"/>
  <c r="O10" i="10"/>
  <c r="O23" i="16" l="1"/>
  <c r="O6" i="14"/>
  <c r="O7" i="14"/>
  <c r="O23" i="10"/>
  <c r="O8" i="2"/>
  <c r="O25" i="2"/>
  <c r="O26" i="18"/>
  <c r="O25" i="18"/>
  <c r="O27" i="18"/>
  <c r="O28" i="16"/>
  <c r="O27" i="16"/>
  <c r="O26" i="16"/>
  <c r="O25" i="16"/>
  <c r="O29" i="16"/>
  <c r="O28" i="12"/>
  <c r="O27" i="12"/>
  <c r="O26" i="12"/>
  <c r="O25" i="12"/>
  <c r="O29" i="12"/>
  <c r="O22" i="10"/>
  <c r="O21" i="10"/>
  <c r="O21" i="8"/>
  <c r="O20" i="8"/>
  <c r="O19" i="8"/>
  <c r="O18" i="8"/>
  <c r="O25" i="20" l="1"/>
  <c r="O23" i="14"/>
  <c r="O22" i="22" l="1"/>
  <c r="O21" i="22"/>
  <c r="O20" i="22"/>
  <c r="O19" i="22"/>
  <c r="O18" i="22"/>
  <c r="O17" i="22"/>
  <c r="O16" i="22"/>
  <c r="O15" i="22"/>
  <c r="O14" i="22"/>
  <c r="O12" i="22"/>
  <c r="O11" i="22"/>
  <c r="O10" i="22"/>
  <c r="O9" i="22"/>
  <c r="O7" i="22"/>
  <c r="O6" i="22"/>
  <c r="O25" i="14"/>
  <c r="O22" i="14"/>
  <c r="O21" i="14"/>
  <c r="O20" i="14"/>
  <c r="O19" i="14"/>
  <c r="O18" i="14"/>
  <c r="O16" i="14"/>
  <c r="O15" i="14"/>
  <c r="O14" i="14"/>
  <c r="O13" i="14"/>
  <c r="O17" i="14"/>
  <c r="O17" i="10"/>
  <c r="O11" i="10"/>
  <c r="O24" i="20"/>
  <c r="O23" i="20"/>
  <c r="O22" i="20"/>
  <c r="O21" i="20"/>
  <c r="O20" i="20"/>
  <c r="O19" i="20"/>
  <c r="O18" i="20"/>
  <c r="O17" i="20"/>
  <c r="O16" i="20"/>
  <c r="O15" i="20"/>
  <c r="O14" i="20"/>
  <c r="O13" i="20"/>
  <c r="O12" i="20"/>
  <c r="O11" i="20"/>
  <c r="O10" i="20"/>
  <c r="O9" i="20"/>
  <c r="O8" i="20"/>
  <c r="O7" i="20"/>
  <c r="O6" i="20"/>
  <c r="O24" i="18"/>
  <c r="O23" i="18"/>
  <c r="O22" i="18"/>
  <c r="O21" i="18"/>
  <c r="O20" i="18"/>
  <c r="O19" i="18"/>
  <c r="O18" i="18"/>
  <c r="O16" i="18"/>
  <c r="O15" i="18"/>
  <c r="O14" i="18"/>
  <c r="O13" i="18"/>
  <c r="O12" i="18"/>
  <c r="O11" i="18"/>
  <c r="O10" i="18"/>
  <c r="O9" i="18"/>
  <c r="O8" i="18"/>
  <c r="O7" i="18"/>
  <c r="O6" i="18"/>
  <c r="O24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O8" i="16"/>
  <c r="O7" i="16"/>
  <c r="O12" i="14"/>
  <c r="O11" i="14"/>
  <c r="O10" i="14"/>
  <c r="O9" i="14"/>
  <c r="O8" i="14"/>
  <c r="O24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24" i="10"/>
  <c r="O20" i="10"/>
  <c r="O19" i="10"/>
  <c r="O18" i="10"/>
  <c r="O16" i="10"/>
  <c r="O15" i="10"/>
  <c r="O14" i="10"/>
  <c r="O13" i="10"/>
  <c r="O12" i="10"/>
  <c r="O9" i="10"/>
  <c r="O8" i="10"/>
  <c r="O7" i="10"/>
  <c r="O6" i="10"/>
  <c r="O17" i="8"/>
  <c r="O16" i="8"/>
  <c r="O15" i="8"/>
  <c r="O14" i="8"/>
  <c r="O13" i="8"/>
  <c r="O12" i="8"/>
  <c r="O11" i="8"/>
  <c r="O10" i="8"/>
  <c r="O9" i="8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A24" i="20" l="1"/>
  <c r="E24" i="20" s="1"/>
  <c r="A24" i="16"/>
  <c r="A24" i="14"/>
  <c r="E24" i="14" s="1"/>
  <c r="A24" i="2"/>
  <c r="A24" i="18"/>
  <c r="E24" i="18" s="1"/>
  <c r="A24" i="22"/>
  <c r="E24" i="22" s="1"/>
  <c r="A24" i="4"/>
  <c r="E24" i="4" s="1"/>
  <c r="A24" i="10"/>
  <c r="E24" i="10" s="1"/>
  <c r="E24" i="16"/>
  <c r="A24" i="12"/>
  <c r="E24" i="12" s="1"/>
  <c r="E24" i="2"/>
  <c r="A24" i="6"/>
  <c r="E24" i="6" s="1"/>
  <c r="A24" i="8"/>
  <c r="E24" i="8" s="1"/>
</calcChain>
</file>

<file path=xl/sharedStrings.xml><?xml version="1.0" encoding="utf-8"?>
<sst xmlns="http://schemas.openxmlformats.org/spreadsheetml/2006/main" count="528" uniqueCount="260">
  <si>
    <t>Fiche d'inscription et de renseignements</t>
  </si>
  <si>
    <t>NOM</t>
  </si>
  <si>
    <t>PRENOM</t>
  </si>
  <si>
    <t>ADRESSE</t>
  </si>
  <si>
    <t>TELEPHONE</t>
  </si>
  <si>
    <t>ADRESSE MAIL</t>
  </si>
  <si>
    <t>NOM ET PRENOM DE L'ENFANT</t>
  </si>
  <si>
    <t>CLASSE</t>
  </si>
  <si>
    <t>ALLERGIES ALIMENTAIRES</t>
  </si>
  <si>
    <t>OUI :</t>
  </si>
  <si>
    <t>SI OUI, PRECISEZ :</t>
  </si>
  <si>
    <t>NON :</t>
  </si>
  <si>
    <t>Date :</t>
  </si>
  <si>
    <t>Signature :</t>
  </si>
  <si>
    <t>Merci de remplir cette fiche et la transmettre par mail à l'adresse : servicecantine.mairiedebrando@yahoo.com</t>
  </si>
  <si>
    <t>Le chèque du montant adéquat à l'ordre du trésor public est à déposer dans la boite aux lettres prévue à cet effet à l'école.</t>
  </si>
  <si>
    <t>CALENDRIER DE LA CANTINE DE L'ECOLE COMMUNALE DE BRANDO</t>
  </si>
  <si>
    <t>LUNDI</t>
  </si>
  <si>
    <t>MARDI</t>
  </si>
  <si>
    <t>JEUDI</t>
  </si>
  <si>
    <t>VENDREDI</t>
  </si>
  <si>
    <t>Semaine 36</t>
  </si>
  <si>
    <t>Semaine 37</t>
  </si>
  <si>
    <t>Semaine 38</t>
  </si>
  <si>
    <t>Semaine 39</t>
  </si>
  <si>
    <t xml:space="preserve">COCHER LA DATE SOUHAITEE AVEC X POUR VALIDER LE JOUR DE RESERVATION </t>
  </si>
  <si>
    <t>nombre de repas</t>
  </si>
  <si>
    <t>tarif du repas</t>
  </si>
  <si>
    <t>somme à payer</t>
  </si>
  <si>
    <t>INSCRIPTION AU SERVICE DE GARDERIE DU MERCREDI</t>
  </si>
  <si>
    <t>SI VOUS DESIREZ QUE VOTRE ENFANT SOIT INSCRIT AU SERVICE FACULTATIF DE GARDERIE DU MERCREDI</t>
  </si>
  <si>
    <t>VEUILLEZ REMPLIR LE TABLEAU CI-DESSOUS</t>
  </si>
  <si>
    <t>(AU PREALABLE, ASSUREZ-VOUS D'AVOIR DUEMENT COMPLETE ET REMIS LA FICHE D'INSCRIPTION A CE SERVICE PAR MAIL)</t>
  </si>
  <si>
    <t>LA CANTINE NE S'APPLIQUE PAS AUX REPAS DU MERCREDI, PREVOIR UN REPAS FROID TYPE "PIC-NIC".</t>
  </si>
  <si>
    <t>RESERVATION MENSUELLE AU SERVICE FACULTATIF DE GARDERIE MUNICIPALE</t>
  </si>
  <si>
    <t>MERCREDI MATIN</t>
  </si>
  <si>
    <t>MERCREDI APRES-MIDI</t>
  </si>
  <si>
    <t>MERCREDI JOURNEE</t>
  </si>
  <si>
    <t>Semaine 40</t>
  </si>
  <si>
    <t>Semaine 41</t>
  </si>
  <si>
    <t>Semaine 42</t>
  </si>
  <si>
    <t>Semaine 43</t>
  </si>
  <si>
    <t>LA CANTINE NE S'APPLIQUE PAS AUX REPAS DU MERCREDI, PREVOIR UN REPAS FROID TYPE "PIQUE-NIQUE".</t>
  </si>
  <si>
    <t>VACANCES DE LA TOUSSAINT</t>
  </si>
  <si>
    <t>Semaine 45</t>
  </si>
  <si>
    <t>Semaine 46</t>
  </si>
  <si>
    <t>Semaine 47</t>
  </si>
  <si>
    <t>Semaine 48</t>
  </si>
  <si>
    <t>Semaine 49</t>
  </si>
  <si>
    <t>Semaine 50</t>
  </si>
  <si>
    <t>Semaine 51</t>
  </si>
  <si>
    <t>Semaine 52</t>
  </si>
  <si>
    <t>01/12/2021 matin</t>
  </si>
  <si>
    <t>01/12/2021 après-midi</t>
  </si>
  <si>
    <t>01/12/2021 journée</t>
  </si>
  <si>
    <t>Semaine 1</t>
  </si>
  <si>
    <t>Semaine 2</t>
  </si>
  <si>
    <t>Semaine 3</t>
  </si>
  <si>
    <t>Semaine 4</t>
  </si>
  <si>
    <t>Semaine 5</t>
  </si>
  <si>
    <t>Semaine 6</t>
  </si>
  <si>
    <t>Semaine 7</t>
  </si>
  <si>
    <t>Semaine 8</t>
  </si>
  <si>
    <t>Semaine 9</t>
  </si>
  <si>
    <t>Semaine 10</t>
  </si>
  <si>
    <t>Semaine 11</t>
  </si>
  <si>
    <t>Semaine 12</t>
  </si>
  <si>
    <t>Semaine 13</t>
  </si>
  <si>
    <t>Semaine 14</t>
  </si>
  <si>
    <t>Semaine 15</t>
  </si>
  <si>
    <t>Semaine 16</t>
  </si>
  <si>
    <t>Semaine 17</t>
  </si>
  <si>
    <t>Semaine 18</t>
  </si>
  <si>
    <t>Semaine 19</t>
  </si>
  <si>
    <t>Semaine 20</t>
  </si>
  <si>
    <t>Semaine 21</t>
  </si>
  <si>
    <t>Semaine 22</t>
  </si>
  <si>
    <t>Semaine 23</t>
  </si>
  <si>
    <t>Semaine 24</t>
  </si>
  <si>
    <t>Semaine 25</t>
  </si>
  <si>
    <t>Semaine 26</t>
  </si>
  <si>
    <t>Vacances</t>
  </si>
  <si>
    <t xml:space="preserve">Garderie </t>
  </si>
  <si>
    <t>Première semaine</t>
  </si>
  <si>
    <t>Semaine 27</t>
  </si>
  <si>
    <t>28/12/2022 matin</t>
  </si>
  <si>
    <t>28/12/2022 après-midi</t>
  </si>
  <si>
    <t>28/12/2022 journée</t>
  </si>
  <si>
    <t>04/01/2023 matin</t>
  </si>
  <si>
    <t>04/01/20223 après-midi</t>
  </si>
  <si>
    <t>03/01/2022 journée</t>
  </si>
  <si>
    <t>01/02/2023 matin</t>
  </si>
  <si>
    <t>01/02/2023 après-midi</t>
  </si>
  <si>
    <t>01/02/2023  journée</t>
  </si>
  <si>
    <t>01/03/2023 matin</t>
  </si>
  <si>
    <t>01/03/2023  après-midi</t>
  </si>
  <si>
    <t>01/03/2023 journée</t>
  </si>
  <si>
    <t>03/05/2023 matin</t>
  </si>
  <si>
    <t>03/05/2023 après-midi</t>
  </si>
  <si>
    <t>03/05/2023  journée</t>
  </si>
  <si>
    <t>21/02/2024 matin</t>
  </si>
  <si>
    <t>21/02/2024 après-midi</t>
  </si>
  <si>
    <t>21/02/2024 journée</t>
  </si>
  <si>
    <t>26/02/2024 matin</t>
  </si>
  <si>
    <t>26/02/2024 après-midi</t>
  </si>
  <si>
    <t>26/02/24 journée</t>
  </si>
  <si>
    <t>27/02/2024 matin</t>
  </si>
  <si>
    <t>27/02/2024 après-midi</t>
  </si>
  <si>
    <t>27/02/2024 journée</t>
  </si>
  <si>
    <t>28/02/2024 matin</t>
  </si>
  <si>
    <t>28/02/2024 après-midi</t>
  </si>
  <si>
    <t>28/02/2024 journée</t>
  </si>
  <si>
    <t>29/02/2024 journée</t>
  </si>
  <si>
    <t>29/02/24 matin</t>
  </si>
  <si>
    <t>29/02/24 apres-midi</t>
  </si>
  <si>
    <t>01/03/24 matin</t>
  </si>
  <si>
    <t>01/03/24 journée</t>
  </si>
  <si>
    <t>01/03/2024 apres-midi</t>
  </si>
  <si>
    <t>17/04/2024 apres-midi</t>
  </si>
  <si>
    <t>17/04/2024 journée</t>
  </si>
  <si>
    <t>24/04/2024 matin</t>
  </si>
  <si>
    <t>24/04/2024 apres-midi</t>
  </si>
  <si>
    <t>24/04/2024 journée</t>
  </si>
  <si>
    <t>MOIS DE SEPTEMBRE 2024</t>
  </si>
  <si>
    <t>MOIS DE OCTOBRE 2024</t>
  </si>
  <si>
    <t>MOIS D’OCTOBRE 2024</t>
  </si>
  <si>
    <t>MOIS DE NOVEMBRE 2024</t>
  </si>
  <si>
    <t>MOIS DE NOVEMBE 2024</t>
  </si>
  <si>
    <t>MOIS DE DECEMBRE 2024</t>
  </si>
  <si>
    <t>MOIS DE JANVIER 2025</t>
  </si>
  <si>
    <t>MOIS DE FEVRIER 2025</t>
  </si>
  <si>
    <t>MOIS DE MARS 2025</t>
  </si>
  <si>
    <t>MOIS DE D'AVRIL 2025</t>
  </si>
  <si>
    <t>MOIS DE AVRIL 2025</t>
  </si>
  <si>
    <t>semaine 18</t>
  </si>
  <si>
    <t>16/04/2024 matin</t>
  </si>
  <si>
    <t>MOIS DE MAI 2025</t>
  </si>
  <si>
    <t>MOIS DE JUIN 2025</t>
  </si>
  <si>
    <t>MOIS DE JUILLET 2025</t>
  </si>
  <si>
    <t>La réservation et le paiement doivent être effectués tous les mois entre le 1er et le 15 du mois précédent.</t>
  </si>
  <si>
    <t>tout le mois</t>
  </si>
  <si>
    <t xml:space="preserve">somme à payer </t>
  </si>
  <si>
    <t>J'atteste sur l'honneur avoir lu, complété, signé et remis le règlement intérieur avec les justificatifs nécessaires concernant</t>
  </si>
  <si>
    <t>la cantine et la garderie.</t>
  </si>
  <si>
    <t>□</t>
  </si>
  <si>
    <t>x</t>
  </si>
  <si>
    <t>Cantine scolaire année 2025/2026</t>
  </si>
  <si>
    <t>Tout le mois (mettre une X)</t>
  </si>
  <si>
    <t>3/09/25 matin</t>
  </si>
  <si>
    <t>3/09/25 après-midi</t>
  </si>
  <si>
    <t>3/09/25 journée</t>
  </si>
  <si>
    <t>10/09/25 matin</t>
  </si>
  <si>
    <t>10/09/25 après-midi</t>
  </si>
  <si>
    <t>10/09/25 journée</t>
  </si>
  <si>
    <t>17/09/2025 matin</t>
  </si>
  <si>
    <t>17/09/2025 après-midi</t>
  </si>
  <si>
    <t>17/09/2025 journée</t>
  </si>
  <si>
    <t>24/09/2025 matin</t>
  </si>
  <si>
    <t>24/09/2025 après-midi</t>
  </si>
  <si>
    <t>24/09/2025 journée</t>
  </si>
  <si>
    <t>Semaine 44</t>
  </si>
  <si>
    <t>01/10/2025 matin</t>
  </si>
  <si>
    <t>01/10/2025 après-midi</t>
  </si>
  <si>
    <t>01/10/2025 journée</t>
  </si>
  <si>
    <t>08/10/2025 matin</t>
  </si>
  <si>
    <t>08/10/2025 après-midi</t>
  </si>
  <si>
    <t>08/10/2025 journée</t>
  </si>
  <si>
    <t>15/10/2025 matin</t>
  </si>
  <si>
    <t>15/10/2025 après-midi</t>
  </si>
  <si>
    <t>15/10/2025 journée</t>
  </si>
  <si>
    <t>13/11/20205</t>
  </si>
  <si>
    <t>05/11/2025 matin</t>
  </si>
  <si>
    <t>05/11/2025 après-midi</t>
  </si>
  <si>
    <t>05/11/2025 journée</t>
  </si>
  <si>
    <t>12/11/2025 matin</t>
  </si>
  <si>
    <t>12/11/2025 après-midi</t>
  </si>
  <si>
    <t>12/11/2025 journée</t>
  </si>
  <si>
    <t>19/11/2025 matin</t>
  </si>
  <si>
    <t>19/11/2025 après-midi</t>
  </si>
  <si>
    <t>19/11/2025 journée</t>
  </si>
  <si>
    <t>26/11/2025 matin</t>
  </si>
  <si>
    <t>26/11/2025 après-midi</t>
  </si>
  <si>
    <t>26/11/2025 journée</t>
  </si>
  <si>
    <t xml:space="preserve">Semaine </t>
  </si>
  <si>
    <t>03/12/2025 matin</t>
  </si>
  <si>
    <t>03/12/2025 après-midi</t>
  </si>
  <si>
    <t>03/12/2025 journée</t>
  </si>
  <si>
    <t>10/12/2025 matin</t>
  </si>
  <si>
    <t>10/12/2025 après-midi</t>
  </si>
  <si>
    <t>10/12/2025 journée</t>
  </si>
  <si>
    <t>17/12/2025 matin</t>
  </si>
  <si>
    <t>17/12/2025 après-midi</t>
  </si>
  <si>
    <t>17/12/2025 journée</t>
  </si>
  <si>
    <t>07/01/2026 matin</t>
  </si>
  <si>
    <t>07/01/2026 après-midi</t>
  </si>
  <si>
    <t>07/01/2026 journée</t>
  </si>
  <si>
    <t>14/01/2026 matin</t>
  </si>
  <si>
    <t>14/01/2026 après-midi</t>
  </si>
  <si>
    <t>14/01/2026 journée</t>
  </si>
  <si>
    <t>21/01/2026 matin</t>
  </si>
  <si>
    <t>21/01/2026 après-midi</t>
  </si>
  <si>
    <t>21/01/2026 journée</t>
  </si>
  <si>
    <t>28/01/2026 matin</t>
  </si>
  <si>
    <t>28/01/2026 apres-midi</t>
  </si>
  <si>
    <t>28/01/2026 journée</t>
  </si>
  <si>
    <t>04/02/2026 matin</t>
  </si>
  <si>
    <t>04/02/2026 après-midi</t>
  </si>
  <si>
    <t>04/02/2026 journée</t>
  </si>
  <si>
    <t>11/02/2026 matin</t>
  </si>
  <si>
    <t>11/02/2026 après-midi</t>
  </si>
  <si>
    <t>11/02/2026 journée</t>
  </si>
  <si>
    <t>04/03/2026 matin</t>
  </si>
  <si>
    <t>04/03/2026 après-midi</t>
  </si>
  <si>
    <t>04/03/2026  journée</t>
  </si>
  <si>
    <t>11/03/2026 matin</t>
  </si>
  <si>
    <t>11/03/2026 après-midi</t>
  </si>
  <si>
    <t>11/03/2026 journée</t>
  </si>
  <si>
    <t>18/03/2026 matin</t>
  </si>
  <si>
    <t>18/03/2026 après-midi</t>
  </si>
  <si>
    <t>18/03/2026 journée</t>
  </si>
  <si>
    <t>25/03/26 matin</t>
  </si>
  <si>
    <t>25/03/26 après-midi</t>
  </si>
  <si>
    <t>25/03/26 journée</t>
  </si>
  <si>
    <t>01/04/2026 matin</t>
  </si>
  <si>
    <t>01/04/2026 après-midi</t>
  </si>
  <si>
    <t>01/04/2026 journée</t>
  </si>
  <si>
    <t>08/04/2026 matin</t>
  </si>
  <si>
    <t>08/04/2026 après-midi</t>
  </si>
  <si>
    <t>08/04/2026 journée</t>
  </si>
  <si>
    <t>29/04/2026 matin</t>
  </si>
  <si>
    <t>29/04/2026 apres-midi</t>
  </si>
  <si>
    <t>29/04/2026 journée</t>
  </si>
  <si>
    <t>28/26</t>
  </si>
  <si>
    <t>06/05/2026 matin</t>
  </si>
  <si>
    <t>06/05/2026 après-midi</t>
  </si>
  <si>
    <t>06/05/2026 journée</t>
  </si>
  <si>
    <t>13/05/2026 matin</t>
  </si>
  <si>
    <t>13/05/2026 après-midi</t>
  </si>
  <si>
    <t>13/05/2026 journée</t>
  </si>
  <si>
    <t>20/05/2026 matin</t>
  </si>
  <si>
    <t>20/05/2026 après-midi</t>
  </si>
  <si>
    <t>20/05/2026 journée</t>
  </si>
  <si>
    <t>27/05/2026 matin</t>
  </si>
  <si>
    <t>27/05/2026 apres-midi</t>
  </si>
  <si>
    <t>27/05/2026 journée</t>
  </si>
  <si>
    <t>03/06/2026 matin</t>
  </si>
  <si>
    <t>03/06/2026 après-midi</t>
  </si>
  <si>
    <t>03/06/2026 journée</t>
  </si>
  <si>
    <t>10/06/2026 matin</t>
  </si>
  <si>
    <t>10/06/2026 après-midi</t>
  </si>
  <si>
    <t>10/06/2026 journée</t>
  </si>
  <si>
    <t>17/06/2026 matin</t>
  </si>
  <si>
    <t>17/06/2026 après-midi</t>
  </si>
  <si>
    <t>17/06/2026 journée</t>
  </si>
  <si>
    <t>24/06/2026 matin</t>
  </si>
  <si>
    <t>24/06/2026 après-midi</t>
  </si>
  <si>
    <t>24/06/2026 journée</t>
  </si>
  <si>
    <t>01/07/2026 matin</t>
  </si>
  <si>
    <t>01/07/2026 après-midi</t>
  </si>
  <si>
    <t>01/07/2026 journée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</si>
</sst>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164" formatCode="0#\ ##\ ##\ ##\ ##"/>
    <numFmt numFmtId="165" formatCode="#,##0&quot; €&quot;;[Red]\-#,##0&quot; €&quot;"/>
    <numFmt numFmtId="166" formatCode="dd/mm/yy"/>
    <numFmt numFmtId="167" formatCode="[$-40C]d\-mmm;@"/>
  </numFmts>
  <fonts count="24" x14ac:knownFonts="1">
    <font>
      <sz val="11"/>
      <color rgb="FF000000"/>
      <name val="Calibri"/>
      <family val="2"/>
      <charset val="1"/>
    </font>
    <font>
      <b/>
      <sz val="18"/>
      <color rgb="FF000000"/>
      <name val="Garamond"/>
      <family val="1"/>
      <charset val="1"/>
    </font>
    <font>
      <sz val="18"/>
      <color rgb="FF000000"/>
      <name val="Garamond"/>
      <family val="1"/>
      <charset val="1"/>
    </font>
    <font>
      <sz val="11"/>
      <color rgb="FF000000"/>
      <name val="Garamond"/>
      <family val="1"/>
      <charset val="1"/>
    </font>
    <font>
      <sz val="12"/>
      <color rgb="FF000000"/>
      <name val="Garamond"/>
      <family val="1"/>
      <charset val="1"/>
    </font>
    <font>
      <b/>
      <sz val="11"/>
      <color rgb="FF000000"/>
      <name val="Garamond"/>
      <family val="1"/>
      <charset val="1"/>
    </font>
    <font>
      <b/>
      <sz val="16"/>
      <color rgb="FF000000"/>
      <name val="Calibri"/>
      <family val="2"/>
      <charset val="1"/>
    </font>
    <font>
      <sz val="11"/>
      <color rgb="FFFFFFFF"/>
      <name val="Garamond"/>
      <family val="1"/>
      <charset val="1"/>
    </font>
    <font>
      <sz val="11"/>
      <name val="Garamond"/>
      <family val="1"/>
      <charset val="1"/>
    </font>
    <font>
      <sz val="20"/>
      <color rgb="FF000000"/>
      <name val="Garamond"/>
      <family val="1"/>
      <charset val="1"/>
    </font>
    <font>
      <b/>
      <sz val="26"/>
      <color rgb="FF000000"/>
      <name val="Garamond"/>
      <family val="1"/>
      <charset val="1"/>
    </font>
    <font>
      <b/>
      <sz val="11"/>
      <color rgb="FFFF0000"/>
      <name val="Garamond"/>
      <family val="1"/>
      <charset val="1"/>
    </font>
    <font>
      <sz val="11"/>
      <color rgb="FF000000"/>
      <name val="Garamond"/>
      <family val="1"/>
    </font>
    <font>
      <sz val="11"/>
      <color rgb="FFFF0000"/>
      <name val="Garamond"/>
      <family val="1"/>
      <charset val="1"/>
    </font>
    <font>
      <sz val="11"/>
      <color rgb="FFFF0000"/>
      <name val="Calibri"/>
      <family val="2"/>
      <charset val="1"/>
    </font>
    <font>
      <sz val="11"/>
      <color theme="0"/>
      <name val="Garamond"/>
      <family val="1"/>
      <charset val="1"/>
    </font>
    <font>
      <sz val="11"/>
      <color theme="0"/>
      <name val="Calibri"/>
      <family val="2"/>
      <charset val="1"/>
    </font>
    <font>
      <sz val="11"/>
      <color theme="1"/>
      <name val="Garamond"/>
      <family val="1"/>
    </font>
    <font>
      <b/>
      <sz val="11"/>
      <color rgb="FF000000"/>
      <name val="Garamond"/>
      <family val="1"/>
    </font>
    <font>
      <sz val="10"/>
      <color rgb="FF000000"/>
      <name val="Garamond"/>
      <family val="1"/>
      <charset val="1"/>
    </font>
    <font>
      <sz val="14"/>
      <color rgb="FF000000"/>
      <name val="Calibri"/>
      <family val="2"/>
    </font>
    <font>
      <u/>
      <sz val="11"/>
      <color theme="10"/>
      <name val="Calibri"/>
      <family val="2"/>
      <charset val="1"/>
    </font>
    <font>
      <sz val="11"/>
      <name val="Garamond"/>
      <family val="1"/>
    </font>
    <font>
      <sz val="11"/>
      <name val="Calibri"/>
      <family val="2"/>
      <charset val="1"/>
    </font>
  </fonts>
  <fills count="32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000000"/>
        <bgColor rgb="FF0D0D0D"/>
      </patternFill>
    </fill>
    <fill>
      <patternFill patternType="solid">
        <fgColor rgb="FFFFFFFF"/>
        <bgColor rgb="FFFFFFD7"/>
      </patternFill>
    </fill>
    <fill>
      <patternFill patternType="solid">
        <fgColor rgb="FFDDDDDD"/>
        <bgColor rgb="FFD9D9D9"/>
      </patternFill>
    </fill>
    <fill>
      <patternFill patternType="solid">
        <fgColor rgb="FFFFFFD7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D9D9D9"/>
      </patternFill>
    </fill>
    <fill>
      <patternFill patternType="solid">
        <fgColor theme="0"/>
        <bgColor rgb="FF0D0D0D"/>
      </patternFill>
    </fill>
    <fill>
      <patternFill patternType="solid">
        <fgColor theme="1"/>
        <bgColor rgb="FFFFFFD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B4C7DC"/>
      </patternFill>
    </fill>
    <fill>
      <patternFill patternType="solid">
        <fgColor theme="1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rgb="FF0D0D0D"/>
      </patternFill>
    </fill>
    <fill>
      <patternFill patternType="solid">
        <fgColor theme="1"/>
        <bgColor rgb="FFB4C7DC"/>
      </patternFill>
    </fill>
    <fill>
      <patternFill patternType="solid">
        <fgColor theme="0"/>
        <bgColor rgb="FFFFFFD7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FFFFD7"/>
      </patternFill>
    </fill>
    <fill>
      <patternFill patternType="solid">
        <fgColor theme="0" tint="-0.14999847407452621"/>
        <bgColor rgb="FF0D0D0D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D0D0D"/>
      </patternFill>
    </fill>
    <fill>
      <patternFill patternType="solid">
        <fgColor theme="2"/>
        <bgColor rgb="FFFFFFD7"/>
      </patternFill>
    </fill>
    <fill>
      <patternFill patternType="solid">
        <fgColor theme="2"/>
        <bgColor rgb="FFDDDDDD"/>
      </patternFill>
    </fill>
    <fill>
      <patternFill patternType="solid">
        <fgColor theme="2"/>
        <bgColor rgb="FFD9D9D9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40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7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8" fillId="0" borderId="0" xfId="0" applyFont="1"/>
    <xf numFmtId="0" fontId="8" fillId="0" borderId="0" xfId="0" applyFont="1" applyProtection="1">
      <protection locked="0"/>
    </xf>
    <xf numFmtId="0" fontId="7" fillId="0" borderId="0" xfId="0" applyFont="1"/>
    <xf numFmtId="0" fontId="3" fillId="2" borderId="0" xfId="0" applyFont="1" applyFill="1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5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2" borderId="10" xfId="0" applyFont="1" applyFill="1" applyBorder="1"/>
    <xf numFmtId="0" fontId="3" fillId="0" borderId="10" xfId="0" applyFont="1" applyBorder="1"/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Protection="1">
      <protection locked="0"/>
    </xf>
    <xf numFmtId="0" fontId="14" fillId="0" borderId="0" xfId="0" applyFont="1"/>
    <xf numFmtId="0" fontId="5" fillId="0" borderId="0" xfId="0" applyFont="1" applyAlignment="1">
      <alignment horizontal="left" vertical="center"/>
    </xf>
    <xf numFmtId="0" fontId="15" fillId="0" borderId="0" xfId="0" applyFont="1"/>
    <xf numFmtId="0" fontId="15" fillId="0" borderId="0" xfId="0" applyFont="1" applyProtection="1">
      <protection locked="0"/>
    </xf>
    <xf numFmtId="0" fontId="16" fillId="0" borderId="0" xfId="0" applyFont="1"/>
    <xf numFmtId="0" fontId="3" fillId="12" borderId="0" xfId="0" applyFont="1" applyFill="1"/>
    <xf numFmtId="0" fontId="3" fillId="11" borderId="0" xfId="0" applyFont="1" applyFill="1"/>
    <xf numFmtId="16" fontId="3" fillId="7" borderId="1" xfId="0" applyNumberFormat="1" applyFont="1" applyFill="1" applyBorder="1" applyAlignment="1" applyProtection="1">
      <alignment horizontal="center" vertical="center"/>
      <protection locked="0"/>
    </xf>
    <xf numFmtId="0" fontId="15" fillId="11" borderId="0" xfId="0" applyFont="1" applyFill="1"/>
    <xf numFmtId="16" fontId="3" fillId="7" borderId="1" xfId="0" applyNumberFormat="1" applyFont="1" applyFill="1" applyBorder="1" applyAlignment="1" applyProtection="1">
      <alignment horizontal="center" vertical="center"/>
      <protection locked="0"/>
    </xf>
    <xf numFmtId="0" fontId="0" fillId="7" borderId="10" xfId="0" applyFill="1" applyBorder="1"/>
    <xf numFmtId="0" fontId="0" fillId="7" borderId="0" xfId="0" applyFill="1"/>
    <xf numFmtId="0" fontId="3" fillId="18" borderId="10" xfId="0" applyFont="1" applyFill="1" applyBorder="1"/>
    <xf numFmtId="0" fontId="3" fillId="18" borderId="0" xfId="0" applyFont="1" applyFill="1"/>
    <xf numFmtId="0" fontId="3" fillId="7" borderId="10" xfId="0" applyFont="1" applyFill="1" applyBorder="1"/>
    <xf numFmtId="0" fontId="3" fillId="7" borderId="0" xfId="0" applyFont="1" applyFill="1"/>
    <xf numFmtId="0" fontId="6" fillId="0" borderId="0" xfId="0" applyFont="1" applyAlignment="1"/>
    <xf numFmtId="0" fontId="3" fillId="2" borderId="0" xfId="0" applyFont="1" applyFill="1" applyBorder="1"/>
    <xf numFmtId="0" fontId="3" fillId="2" borderId="34" xfId="0" applyFont="1" applyFill="1" applyBorder="1"/>
    <xf numFmtId="0" fontId="3" fillId="0" borderId="5" xfId="0" applyFont="1" applyBorder="1"/>
    <xf numFmtId="0" fontId="3" fillId="19" borderId="0" xfId="0" applyFont="1" applyFill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0" xfId="0" applyFont="1" applyBorder="1"/>
    <xf numFmtId="0" fontId="3" fillId="0" borderId="29" xfId="0" applyFont="1" applyBorder="1"/>
    <xf numFmtId="0" fontId="19" fillId="0" borderId="0" xfId="0" applyFont="1"/>
    <xf numFmtId="0" fontId="20" fillId="0" borderId="0" xfId="0" applyFont="1" applyAlignment="1">
      <alignment horizontal="right"/>
    </xf>
    <xf numFmtId="14" fontId="0" fillId="0" borderId="0" xfId="0" applyNumberFormat="1"/>
    <xf numFmtId="0" fontId="13" fillId="0" borderId="0" xfId="0" applyFont="1" applyBorder="1" applyAlignment="1">
      <alignment horizontal="center"/>
    </xf>
    <xf numFmtId="0" fontId="13" fillId="0" borderId="0" xfId="0" applyFont="1" applyBorder="1"/>
    <xf numFmtId="0" fontId="11" fillId="4" borderId="0" xfId="0" applyFont="1" applyFill="1"/>
    <xf numFmtId="0" fontId="13" fillId="4" borderId="0" xfId="0" applyFont="1" applyFill="1"/>
    <xf numFmtId="0" fontId="13" fillId="0" borderId="28" xfId="0" applyFont="1" applyBorder="1"/>
    <xf numFmtId="0" fontId="13" fillId="0" borderId="29" xfId="0" applyFont="1" applyBorder="1"/>
    <xf numFmtId="0" fontId="13" fillId="0" borderId="30" xfId="0" applyFont="1" applyBorder="1"/>
    <xf numFmtId="0" fontId="13" fillId="0" borderId="15" xfId="0" applyFont="1" applyBorder="1" applyAlignment="1" applyProtection="1">
      <alignment vertical="center"/>
      <protection locked="0"/>
    </xf>
    <xf numFmtId="0" fontId="13" fillId="0" borderId="17" xfId="0" applyFont="1" applyBorder="1" applyAlignment="1" applyProtection="1">
      <alignment vertical="center"/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4" xfId="0" applyFont="1" applyBorder="1"/>
    <xf numFmtId="6" fontId="13" fillId="0" borderId="15" xfId="0" applyNumberFormat="1" applyFont="1" applyBorder="1"/>
    <xf numFmtId="0" fontId="15" fillId="11" borderId="0" xfId="0" applyFont="1" applyFill="1" applyProtection="1">
      <protection locked="0"/>
    </xf>
    <xf numFmtId="0" fontId="2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21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167" fontId="3" fillId="25" borderId="32" xfId="0" applyNumberFormat="1" applyFont="1" applyFill="1" applyBorder="1" applyAlignment="1" applyProtection="1">
      <alignment horizontal="center" vertical="center"/>
      <protection locked="0"/>
    </xf>
    <xf numFmtId="16" fontId="3" fillId="25" borderId="32" xfId="0" applyNumberFormat="1" applyFont="1" applyFill="1" applyBorder="1" applyAlignment="1" applyProtection="1">
      <alignment horizontal="center" vertical="center"/>
      <protection locked="0"/>
    </xf>
    <xf numFmtId="16" fontId="3" fillId="26" borderId="32" xfId="0" applyNumberFormat="1" applyFont="1" applyFill="1" applyBorder="1" applyAlignment="1" applyProtection="1">
      <alignment horizontal="center" vertical="center"/>
      <protection locked="0"/>
    </xf>
    <xf numFmtId="16" fontId="3" fillId="26" borderId="33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25" borderId="12" xfId="0" applyFont="1" applyFill="1" applyBorder="1" applyAlignment="1" applyProtection="1">
      <alignment horizontal="center" vertical="center"/>
      <protection locked="0"/>
    </xf>
    <xf numFmtId="0" fontId="8" fillId="25" borderId="12" xfId="0" applyFont="1" applyFill="1" applyBorder="1" applyAlignment="1">
      <alignment horizontal="center" vertical="center"/>
    </xf>
    <xf numFmtId="0" fontId="8" fillId="26" borderId="12" xfId="0" applyFont="1" applyFill="1" applyBorder="1" applyAlignment="1">
      <alignment horizontal="center" vertical="center"/>
    </xf>
    <xf numFmtId="0" fontId="8" fillId="26" borderId="13" xfId="0" applyFont="1" applyFill="1" applyBorder="1" applyAlignment="1">
      <alignment horizontal="center" vertical="center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16" fontId="3" fillId="7" borderId="35" xfId="0" applyNumberFormat="1" applyFont="1" applyFill="1" applyBorder="1" applyAlignment="1" applyProtection="1">
      <alignment horizontal="center" vertical="center"/>
      <protection locked="0"/>
    </xf>
    <xf numFmtId="16" fontId="3" fillId="7" borderId="32" xfId="0" applyNumberFormat="1" applyFont="1" applyFill="1" applyBorder="1" applyAlignment="1" applyProtection="1">
      <alignment horizontal="center" vertical="center"/>
      <protection locked="0"/>
    </xf>
    <xf numFmtId="16" fontId="3" fillId="0" borderId="32" xfId="0" applyNumberFormat="1" applyFont="1" applyBorder="1" applyAlignment="1" applyProtection="1">
      <alignment horizontal="center" vertical="center"/>
      <protection locked="0"/>
    </xf>
    <xf numFmtId="16" fontId="3" fillId="11" borderId="32" xfId="0" applyNumberFormat="1" applyFont="1" applyFill="1" applyBorder="1" applyAlignment="1" applyProtection="1">
      <alignment horizontal="center" vertical="center"/>
      <protection locked="0"/>
    </xf>
    <xf numFmtId="16" fontId="3" fillId="12" borderId="32" xfId="0" applyNumberFormat="1" applyFont="1" applyFill="1" applyBorder="1" applyAlignment="1" applyProtection="1">
      <alignment horizontal="center" vertical="center"/>
      <protection locked="0"/>
    </xf>
    <xf numFmtId="16" fontId="3" fillId="12" borderId="33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7" borderId="20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16" fontId="3" fillId="2" borderId="30" xfId="0" applyNumberFormat="1" applyFont="1" applyFill="1" applyBorder="1" applyAlignment="1" applyProtection="1">
      <alignment horizontal="center" vertical="center"/>
      <protection locked="0"/>
    </xf>
    <xf numFmtId="16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" fontId="3" fillId="0" borderId="35" xfId="0" applyNumberFormat="1" applyFont="1" applyBorder="1" applyAlignment="1" applyProtection="1">
      <alignment horizontal="center" vertical="center"/>
      <protection locked="0"/>
    </xf>
    <xf numFmtId="16" fontId="3" fillId="0" borderId="33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36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16" fontId="3" fillId="15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12" borderId="31" xfId="0" applyFont="1" applyFill="1" applyBorder="1" applyAlignment="1" applyProtection="1">
      <alignment horizontal="center" vertical="center"/>
      <protection locked="0"/>
    </xf>
    <xf numFmtId="0" fontId="3" fillId="12" borderId="32" xfId="0" applyFont="1" applyFill="1" applyBorder="1" applyAlignment="1" applyProtection="1">
      <alignment horizontal="center" vertical="center"/>
      <protection locked="0"/>
    </xf>
    <xf numFmtId="0" fontId="3" fillId="12" borderId="33" xfId="0" applyFont="1" applyFill="1" applyBorder="1" applyAlignment="1" applyProtection="1">
      <alignment horizontal="center" vertical="center"/>
      <protection locked="0"/>
    </xf>
    <xf numFmtId="16" fontId="8" fillId="12" borderId="35" xfId="0" applyNumberFormat="1" applyFont="1" applyFill="1" applyBorder="1" applyAlignment="1" applyProtection="1">
      <alignment horizontal="center" vertical="center"/>
      <protection locked="0"/>
    </xf>
    <xf numFmtId="16" fontId="8" fillId="12" borderId="32" xfId="0" applyNumberFormat="1" applyFont="1" applyFill="1" applyBorder="1" applyAlignment="1" applyProtection="1">
      <alignment horizontal="center" vertical="center"/>
      <protection locked="0"/>
    </xf>
    <xf numFmtId="16" fontId="3" fillId="23" borderId="32" xfId="0" applyNumberFormat="1" applyFont="1" applyFill="1" applyBorder="1" applyAlignment="1" applyProtection="1">
      <alignment horizontal="center" vertical="center"/>
      <protection locked="0"/>
    </xf>
    <xf numFmtId="16" fontId="3" fillId="23" borderId="33" xfId="0" applyNumberFormat="1" applyFont="1" applyFill="1" applyBorder="1" applyAlignment="1" applyProtection="1">
      <alignment horizontal="center" vertical="center"/>
      <protection locked="0"/>
    </xf>
    <xf numFmtId="0" fontId="3" fillId="12" borderId="11" xfId="0" applyFont="1" applyFill="1" applyBorder="1" applyAlignment="1" applyProtection="1">
      <alignment horizontal="center" vertical="center"/>
      <protection locked="0"/>
    </xf>
    <xf numFmtId="0" fontId="3" fillId="12" borderId="12" xfId="0" applyFont="1" applyFill="1" applyBorder="1" applyAlignment="1" applyProtection="1">
      <alignment horizontal="center" vertical="center"/>
      <protection locked="0"/>
    </xf>
    <xf numFmtId="0" fontId="3" fillId="12" borderId="13" xfId="0" applyFont="1" applyFill="1" applyBorder="1" applyAlignment="1" applyProtection="1">
      <alignment horizontal="center" vertical="center"/>
      <protection locked="0"/>
    </xf>
    <xf numFmtId="0" fontId="3" fillId="12" borderId="20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3" fillId="23" borderId="12" xfId="0" applyFont="1" applyFill="1" applyBorder="1" applyAlignment="1" applyProtection="1">
      <alignment horizontal="center" vertical="center"/>
      <protection locked="0"/>
    </xf>
    <xf numFmtId="0" fontId="3" fillId="23" borderId="13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11" fillId="4" borderId="0" xfId="0" applyFont="1" applyFill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center" vertical="center"/>
      <protection locked="0"/>
    </xf>
    <xf numFmtId="16" fontId="13" fillId="4" borderId="0" xfId="0" applyNumberFormat="1" applyFont="1" applyFill="1" applyAlignment="1" applyProtection="1">
      <alignment horizontal="center" vertical="center"/>
      <protection locked="0"/>
    </xf>
    <xf numFmtId="0" fontId="13" fillId="4" borderId="0" xfId="0" applyFont="1" applyFill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16" fontId="3" fillId="4" borderId="0" xfId="0" applyNumberFormat="1" applyFont="1" applyFill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0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16" fontId="3" fillId="0" borderId="1" xfId="0" applyNumberFormat="1" applyFont="1" applyFill="1" applyBorder="1" applyAlignment="1" applyProtection="1">
      <alignment horizontal="center" vertical="center"/>
      <protection locked="0"/>
    </xf>
    <xf numFmtId="16" fontId="3" fillId="0" borderId="9" xfId="0" applyNumberFormat="1" applyFont="1" applyFill="1" applyBorder="1" applyAlignment="1" applyProtection="1">
      <alignment horizontal="center" vertical="center"/>
      <protection locked="0"/>
    </xf>
    <xf numFmtId="0" fontId="3" fillId="23" borderId="1" xfId="0" applyFont="1" applyFill="1" applyBorder="1" applyAlignment="1" applyProtection="1">
      <alignment horizontal="center" vertical="center"/>
      <protection locked="0"/>
    </xf>
    <xf numFmtId="16" fontId="3" fillId="15" borderId="1" xfId="0" applyNumberFormat="1" applyFont="1" applyFill="1" applyBorder="1" applyAlignment="1" applyProtection="1">
      <alignment horizontal="center" vertical="center"/>
      <protection locked="0"/>
    </xf>
    <xf numFmtId="16" fontId="3" fillId="15" borderId="9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>
      <alignment horizontal="center" vertical="center"/>
    </xf>
    <xf numFmtId="0" fontId="3" fillId="15" borderId="9" xfId="0" applyFont="1" applyFill="1" applyBorder="1" applyAlignment="1">
      <alignment horizontal="center" vertical="center"/>
    </xf>
    <xf numFmtId="16" fontId="3" fillId="0" borderId="1" xfId="0" applyNumberFormat="1" applyFont="1" applyBorder="1" applyAlignment="1" applyProtection="1">
      <alignment horizontal="center" vertical="center"/>
      <protection locked="0"/>
    </xf>
    <xf numFmtId="16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16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7" borderId="1" xfId="0" applyFont="1" applyFill="1" applyBorder="1" applyAlignment="1" applyProtection="1">
      <alignment horizontal="center" vertical="center"/>
      <protection locked="0"/>
    </xf>
    <xf numFmtId="16" fontId="3" fillId="20" borderId="1" xfId="0" applyNumberFormat="1" applyFont="1" applyFill="1" applyBorder="1" applyAlignment="1" applyProtection="1">
      <alignment horizontal="center" vertical="center"/>
      <protection locked="0"/>
    </xf>
    <xf numFmtId="16" fontId="3" fillId="28" borderId="1" xfId="0" applyNumberFormat="1" applyFont="1" applyFill="1" applyBorder="1" applyAlignment="1" applyProtection="1">
      <alignment horizontal="center" vertical="center"/>
      <protection locked="0"/>
    </xf>
    <xf numFmtId="16" fontId="3" fillId="29" borderId="1" xfId="0" applyNumberFormat="1" applyFont="1" applyFill="1" applyBorder="1" applyAlignment="1" applyProtection="1">
      <alignment horizontal="center" vertical="center"/>
      <protection locked="0"/>
    </xf>
    <xf numFmtId="0" fontId="3" fillId="27" borderId="2" xfId="0" applyFont="1" applyFill="1" applyBorder="1" applyAlignment="1" applyProtection="1">
      <alignment horizontal="center" vertical="center"/>
      <protection locked="0"/>
    </xf>
    <xf numFmtId="0" fontId="3" fillId="20" borderId="2" xfId="0" applyFont="1" applyFill="1" applyBorder="1" applyAlignment="1" applyProtection="1">
      <alignment horizontal="center" vertical="center"/>
      <protection locked="0"/>
    </xf>
    <xf numFmtId="0" fontId="8" fillId="28" borderId="2" xfId="0" applyFont="1" applyFill="1" applyBorder="1" applyAlignment="1">
      <alignment horizontal="center" vertical="center"/>
    </xf>
    <xf numFmtId="0" fontId="8" fillId="29" borderId="2" xfId="0" applyFont="1" applyFill="1" applyBorder="1" applyAlignment="1">
      <alignment horizontal="center" vertical="center"/>
    </xf>
    <xf numFmtId="0" fontId="3" fillId="11" borderId="12" xfId="0" applyFont="1" applyFill="1" applyBorder="1" applyAlignment="1" applyProtection="1">
      <alignment horizontal="center" vertical="center"/>
      <protection locked="0"/>
    </xf>
    <xf numFmtId="0" fontId="3" fillId="19" borderId="31" xfId="0" applyFont="1" applyFill="1" applyBorder="1" applyAlignment="1" applyProtection="1">
      <alignment horizontal="center" vertical="center"/>
      <protection locked="0"/>
    </xf>
    <xf numFmtId="0" fontId="3" fillId="19" borderId="32" xfId="0" applyFont="1" applyFill="1" applyBorder="1" applyAlignment="1" applyProtection="1">
      <alignment horizontal="center" vertical="center"/>
      <protection locked="0"/>
    </xf>
    <xf numFmtId="16" fontId="3" fillId="19" borderId="32" xfId="0" applyNumberFormat="1" applyFont="1" applyFill="1" applyBorder="1" applyAlignment="1" applyProtection="1">
      <alignment horizontal="center" vertical="center"/>
      <protection locked="0"/>
    </xf>
    <xf numFmtId="16" fontId="3" fillId="19" borderId="33" xfId="0" applyNumberFormat="1" applyFont="1" applyFill="1" applyBorder="1" applyAlignment="1" applyProtection="1">
      <alignment horizontal="center" vertical="center"/>
      <protection locked="0"/>
    </xf>
    <xf numFmtId="0" fontId="3" fillId="19" borderId="11" xfId="0" applyFont="1" applyFill="1" applyBorder="1" applyAlignment="1" applyProtection="1">
      <alignment horizontal="center" vertical="center"/>
      <protection locked="0"/>
    </xf>
    <xf numFmtId="0" fontId="3" fillId="19" borderId="12" xfId="0" applyFont="1" applyFill="1" applyBorder="1" applyAlignment="1" applyProtection="1">
      <alignment horizontal="center" vertical="center"/>
      <protection locked="0"/>
    </xf>
    <xf numFmtId="0" fontId="3" fillId="19" borderId="12" xfId="0" applyFont="1" applyFill="1" applyBorder="1" applyAlignment="1">
      <alignment horizontal="center" vertical="center"/>
    </xf>
    <xf numFmtId="0" fontId="3" fillId="19" borderId="13" xfId="0" applyFont="1" applyFill="1" applyBorder="1" applyAlignment="1">
      <alignment horizontal="center" vertical="center"/>
    </xf>
    <xf numFmtId="0" fontId="18" fillId="0" borderId="31" xfId="0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horizontal="center" vertical="center"/>
      <protection locked="0"/>
    </xf>
    <xf numFmtId="16" fontId="18" fillId="7" borderId="32" xfId="0" applyNumberFormat="1" applyFont="1" applyFill="1" applyBorder="1" applyAlignment="1" applyProtection="1">
      <alignment horizontal="center" vertical="center"/>
      <protection locked="0"/>
    </xf>
    <xf numFmtId="16" fontId="18" fillId="7" borderId="33" xfId="0" applyNumberFormat="1" applyFont="1" applyFill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7" borderId="12" xfId="0" applyFont="1" applyFill="1" applyBorder="1" applyAlignment="1">
      <alignment horizontal="center" vertical="center"/>
    </xf>
    <xf numFmtId="0" fontId="18" fillId="7" borderId="20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8" fillId="27" borderId="31" xfId="0" applyFont="1" applyFill="1" applyBorder="1" applyAlignment="1" applyProtection="1">
      <alignment horizontal="center" vertical="center"/>
      <protection locked="0"/>
    </xf>
    <xf numFmtId="0" fontId="18" fillId="27" borderId="32" xfId="0" applyFont="1" applyFill="1" applyBorder="1" applyAlignment="1" applyProtection="1">
      <alignment horizontal="center" vertical="center"/>
      <protection locked="0"/>
    </xf>
    <xf numFmtId="0" fontId="18" fillId="27" borderId="11" xfId="0" applyFont="1" applyFill="1" applyBorder="1" applyAlignment="1" applyProtection="1">
      <alignment horizontal="center" vertical="center"/>
      <protection locked="0"/>
    </xf>
    <xf numFmtId="0" fontId="18" fillId="27" borderId="12" xfId="0" applyFont="1" applyFill="1" applyBorder="1" applyAlignment="1" applyProtection="1">
      <alignment horizontal="center" vertical="center"/>
      <protection locked="0"/>
    </xf>
    <xf numFmtId="166" fontId="3" fillId="5" borderId="1" xfId="0" applyNumberFormat="1" applyFont="1" applyFill="1" applyBorder="1" applyAlignment="1" applyProtection="1">
      <alignment horizontal="center" vertical="center"/>
      <protection locked="0"/>
    </xf>
    <xf numFmtId="16" fontId="3" fillId="5" borderId="1" xfId="0" applyNumberFormat="1" applyFont="1" applyFill="1" applyBorder="1" applyAlignment="1" applyProtection="1">
      <alignment horizontal="center" vertical="center"/>
      <protection locked="0"/>
    </xf>
    <xf numFmtId="16" fontId="3" fillId="5" borderId="9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166" fontId="3" fillId="6" borderId="13" xfId="0" applyNumberFormat="1" applyFont="1" applyFill="1" applyBorder="1" applyAlignment="1" applyProtection="1">
      <alignment horizontal="center" vertical="center"/>
      <protection locked="0"/>
    </xf>
    <xf numFmtId="17" fontId="5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5" borderId="31" xfId="0" applyFont="1" applyFill="1" applyBorder="1" applyAlignment="1" applyProtection="1">
      <alignment horizontal="center" vertical="center"/>
      <protection locked="0"/>
    </xf>
    <xf numFmtId="0" fontId="3" fillId="5" borderId="32" xfId="0" applyFont="1" applyFill="1" applyBorder="1" applyAlignment="1" applyProtection="1">
      <alignment horizontal="center" vertical="center"/>
      <protection locked="0"/>
    </xf>
    <xf numFmtId="16" fontId="3" fillId="5" borderId="32" xfId="0" applyNumberFormat="1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8" fillId="16" borderId="12" xfId="0" applyFont="1" applyFill="1" applyBorder="1" applyAlignment="1">
      <alignment horizontal="center" vertical="center"/>
    </xf>
    <xf numFmtId="0" fontId="8" fillId="19" borderId="12" xfId="0" applyFont="1" applyFill="1" applyBorder="1" applyAlignment="1">
      <alignment horizontal="center" vertical="center"/>
    </xf>
    <xf numFmtId="0" fontId="8" fillId="19" borderId="13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16" fontId="3" fillId="0" borderId="3" xfId="0" applyNumberFormat="1" applyFont="1" applyBorder="1" applyAlignment="1" applyProtection="1">
      <alignment horizontal="center" vertical="center"/>
      <protection locked="0"/>
    </xf>
    <xf numFmtId="16" fontId="3" fillId="7" borderId="3" xfId="0" applyNumberFormat="1" applyFont="1" applyFill="1" applyBorder="1" applyAlignment="1" applyProtection="1">
      <alignment horizontal="center" vertical="center"/>
      <protection locked="0"/>
    </xf>
    <xf numFmtId="0" fontId="3" fillId="11" borderId="2" xfId="0" applyFont="1" applyFill="1" applyBorder="1" applyAlignment="1" applyProtection="1">
      <alignment horizontal="center" vertical="center"/>
      <protection locked="0"/>
    </xf>
    <xf numFmtId="0" fontId="3" fillId="1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6" fontId="3" fillId="5" borderId="33" xfId="0" applyNumberFormat="1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16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166" fontId="3" fillId="13" borderId="1" xfId="0" applyNumberFormat="1" applyFont="1" applyFill="1" applyBorder="1" applyAlignment="1" applyProtection="1">
      <alignment horizontal="center" vertical="center"/>
      <protection locked="0"/>
    </xf>
    <xf numFmtId="16" fontId="3" fillId="13" borderId="1" xfId="0" applyNumberFormat="1" applyFont="1" applyFill="1" applyBorder="1" applyAlignment="1" applyProtection="1">
      <alignment horizontal="center" vertical="center"/>
      <protection locked="0"/>
    </xf>
    <xf numFmtId="16" fontId="3" fillId="13" borderId="9" xfId="0" applyNumberFormat="1" applyFont="1" applyFill="1" applyBorder="1" applyAlignment="1" applyProtection="1">
      <alignment horizontal="center" vertical="center"/>
      <protection locked="0"/>
    </xf>
    <xf numFmtId="0" fontId="3" fillId="13" borderId="1" xfId="0" applyFont="1" applyFill="1" applyBorder="1" applyAlignment="1">
      <alignment horizontal="center" vertical="center"/>
    </xf>
    <xf numFmtId="0" fontId="3" fillId="13" borderId="9" xfId="0" applyFont="1" applyFill="1" applyBorder="1" applyAlignment="1">
      <alignment horizontal="center" vertical="center"/>
    </xf>
    <xf numFmtId="0" fontId="3" fillId="28" borderId="2" xfId="0" applyFont="1" applyFill="1" applyBorder="1" applyAlignment="1" applyProtection="1">
      <alignment horizontal="center" vertical="center"/>
      <protection locked="0"/>
    </xf>
    <xf numFmtId="16" fontId="3" fillId="19" borderId="3" xfId="0" applyNumberFormat="1" applyFont="1" applyFill="1" applyBorder="1" applyAlignment="1" applyProtection="1">
      <alignment horizontal="center" vertical="center"/>
      <protection locked="0"/>
    </xf>
    <xf numFmtId="0" fontId="3" fillId="19" borderId="2" xfId="0" applyFont="1" applyFill="1" applyBorder="1" applyAlignment="1" applyProtection="1">
      <alignment horizontal="center" vertical="center"/>
      <protection locked="0"/>
    </xf>
    <xf numFmtId="0" fontId="3" fillId="19" borderId="2" xfId="0" applyFont="1" applyFill="1" applyBorder="1" applyAlignment="1">
      <alignment horizontal="center" vertical="center"/>
    </xf>
    <xf numFmtId="16" fontId="17" fillId="7" borderId="43" xfId="0" applyNumberFormat="1" applyFont="1" applyFill="1" applyBorder="1" applyAlignment="1" applyProtection="1">
      <alignment horizontal="center" vertical="center"/>
      <protection locked="0"/>
    </xf>
    <xf numFmtId="16" fontId="17" fillId="7" borderId="35" xfId="0" applyNumberFormat="1" applyFont="1" applyFill="1" applyBorder="1" applyAlignment="1" applyProtection="1">
      <alignment horizontal="center" vertical="center"/>
      <protection locked="0"/>
    </xf>
    <xf numFmtId="16" fontId="3" fillId="7" borderId="41" xfId="0" applyNumberFormat="1" applyFont="1" applyFill="1" applyBorder="1" applyAlignment="1" applyProtection="1">
      <alignment horizontal="center" vertical="center"/>
      <protection locked="0"/>
    </xf>
    <xf numFmtId="16" fontId="3" fillId="7" borderId="0" xfId="0" applyNumberFormat="1" applyFont="1" applyFill="1" applyBorder="1" applyAlignment="1" applyProtection="1">
      <alignment horizontal="center" vertical="center"/>
      <protection locked="0"/>
    </xf>
    <xf numFmtId="16" fontId="3" fillId="7" borderId="42" xfId="0" applyNumberFormat="1" applyFont="1" applyFill="1" applyBorder="1" applyAlignment="1" applyProtection="1">
      <alignment horizontal="center" vertical="center"/>
      <protection locked="0"/>
    </xf>
    <xf numFmtId="16" fontId="3" fillId="7" borderId="28" xfId="0" applyNumberFormat="1" applyFont="1" applyFill="1" applyBorder="1" applyAlignment="1" applyProtection="1">
      <alignment horizontal="center" vertical="center"/>
      <protection locked="0"/>
    </xf>
    <xf numFmtId="16" fontId="3" fillId="7" borderId="29" xfId="0" applyNumberFormat="1" applyFont="1" applyFill="1" applyBorder="1" applyAlignment="1" applyProtection="1">
      <alignment horizontal="center" vertical="center"/>
      <protection locked="0"/>
    </xf>
    <xf numFmtId="16" fontId="3" fillId="7" borderId="30" xfId="0" applyNumberFormat="1" applyFont="1" applyFill="1" applyBorder="1" applyAlignment="1" applyProtection="1">
      <alignment horizontal="center" vertical="center"/>
      <protection locked="0"/>
    </xf>
    <xf numFmtId="16" fontId="3" fillId="7" borderId="43" xfId="0" applyNumberFormat="1" applyFont="1" applyFill="1" applyBorder="1" applyAlignment="1" applyProtection="1">
      <alignment horizontal="center" vertical="center"/>
      <protection locked="0"/>
    </xf>
    <xf numFmtId="16" fontId="3" fillId="7" borderId="44" xfId="0" applyNumberFormat="1" applyFont="1" applyFill="1" applyBorder="1" applyAlignment="1" applyProtection="1">
      <alignment horizontal="center" vertical="center"/>
      <protection locked="0"/>
    </xf>
    <xf numFmtId="16" fontId="3" fillId="7" borderId="25" xfId="0" applyNumberFormat="1" applyFont="1" applyFill="1" applyBorder="1" applyAlignment="1" applyProtection="1">
      <alignment horizontal="center" vertical="center"/>
      <protection locked="0"/>
    </xf>
    <xf numFmtId="16" fontId="3" fillId="7" borderId="20" xfId="0" applyNumberFormat="1" applyFont="1" applyFill="1" applyBorder="1" applyAlignment="1" applyProtection="1">
      <alignment horizontal="center" vertical="center"/>
      <protection locked="0"/>
    </xf>
    <xf numFmtId="16" fontId="3" fillId="7" borderId="26" xfId="0" applyNumberFormat="1" applyFont="1" applyFill="1" applyBorder="1" applyAlignment="1" applyProtection="1">
      <alignment horizontal="center" vertical="center"/>
      <protection locked="0"/>
    </xf>
    <xf numFmtId="166" fontId="3" fillId="8" borderId="1" xfId="0" applyNumberFormat="1" applyFont="1" applyFill="1" applyBorder="1" applyAlignment="1" applyProtection="1">
      <alignment horizontal="center" vertical="center"/>
      <protection locked="0"/>
    </xf>
    <xf numFmtId="16" fontId="3" fillId="8" borderId="1" xfId="0" applyNumberFormat="1" applyFont="1" applyFill="1" applyBorder="1" applyAlignment="1" applyProtection="1">
      <alignment horizontal="center" vertical="center"/>
      <protection locked="0"/>
    </xf>
    <xf numFmtId="16" fontId="3" fillId="8" borderId="9" xfId="0" applyNumberFormat="1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8" borderId="9" xfId="0" applyFont="1" applyFill="1" applyBorder="1" applyAlignment="1" applyProtection="1">
      <alignment horizontal="center" vertical="center"/>
      <protection locked="0"/>
    </xf>
    <xf numFmtId="16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16" fontId="3" fillId="10" borderId="1" xfId="0" applyNumberFormat="1" applyFont="1" applyFill="1" applyBorder="1" applyAlignment="1" applyProtection="1">
      <alignment horizontal="center" vertical="center"/>
      <protection locked="0"/>
    </xf>
    <xf numFmtId="0" fontId="8" fillId="10" borderId="2" xfId="0" applyFont="1" applyFill="1" applyBorder="1" applyAlignment="1">
      <alignment horizontal="center" vertical="center"/>
    </xf>
    <xf numFmtId="0" fontId="3" fillId="19" borderId="3" xfId="0" applyFont="1" applyFill="1" applyBorder="1" applyAlignment="1" applyProtection="1">
      <alignment horizontal="center" vertical="center"/>
      <protection locked="0"/>
    </xf>
    <xf numFmtId="16" fontId="3" fillId="25" borderId="3" xfId="0" applyNumberFormat="1" applyFont="1" applyFill="1" applyBorder="1" applyAlignment="1" applyProtection="1">
      <alignment horizontal="center" vertical="center"/>
      <protection locked="0"/>
    </xf>
    <xf numFmtId="0" fontId="3" fillId="19" borderId="1" xfId="0" applyFont="1" applyFill="1" applyBorder="1" applyAlignment="1" applyProtection="1">
      <alignment horizontal="center" vertical="center"/>
      <protection locked="0"/>
    </xf>
    <xf numFmtId="0" fontId="3" fillId="19" borderId="1" xfId="0" applyFont="1" applyFill="1" applyBorder="1" applyAlignment="1">
      <alignment horizontal="center" vertical="center"/>
    </xf>
    <xf numFmtId="0" fontId="3" fillId="25" borderId="1" xfId="0" applyFont="1" applyFill="1" applyBorder="1" applyAlignment="1">
      <alignment horizontal="center" vertical="center"/>
    </xf>
    <xf numFmtId="0" fontId="22" fillId="19" borderId="1" xfId="0" applyFont="1" applyFill="1" applyBorder="1" applyAlignment="1" applyProtection="1">
      <alignment horizontal="center" vertical="center"/>
      <protection locked="0"/>
    </xf>
    <xf numFmtId="0" fontId="3" fillId="25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166" fontId="3" fillId="5" borderId="32" xfId="0" applyNumberFormat="1" applyFont="1" applyFill="1" applyBorder="1" applyAlignment="1" applyProtection="1">
      <alignment horizontal="center" vertical="center"/>
      <protection locked="0"/>
    </xf>
    <xf numFmtId="166" fontId="3" fillId="0" borderId="3" xfId="0" applyNumberFormat="1" applyFont="1" applyBorder="1" applyAlignment="1" applyProtection="1">
      <alignment horizontal="center" vertical="center"/>
      <protection locked="0"/>
    </xf>
    <xf numFmtId="16" fontId="3" fillId="0" borderId="37" xfId="0" applyNumberFormat="1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19" borderId="30" xfId="0" applyFill="1" applyBorder="1" applyAlignment="1">
      <alignment horizontal="center"/>
    </xf>
    <xf numFmtId="16" fontId="12" fillId="7" borderId="15" xfId="0" applyNumberFormat="1" applyFont="1" applyFill="1" applyBorder="1" applyAlignment="1" applyProtection="1">
      <alignment horizontal="center" vertical="center"/>
      <protection locked="0"/>
    </xf>
    <xf numFmtId="16" fontId="12" fillId="7" borderId="4" xfId="0" applyNumberFormat="1" applyFont="1" applyFill="1" applyBorder="1" applyAlignment="1" applyProtection="1">
      <alignment horizontal="center" vertical="center"/>
      <protection locked="0"/>
    </xf>
    <xf numFmtId="0" fontId="3" fillId="18" borderId="8" xfId="0" applyFont="1" applyFill="1" applyBorder="1" applyAlignment="1" applyProtection="1">
      <alignment horizontal="center" vertical="center"/>
      <protection locked="0"/>
    </xf>
    <xf numFmtId="0" fontId="0" fillId="7" borderId="16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166" fontId="3" fillId="7" borderId="1" xfId="0" applyNumberFormat="1" applyFont="1" applyFill="1" applyBorder="1" applyAlignment="1" applyProtection="1">
      <alignment horizontal="center" vertical="center"/>
      <protection locked="0"/>
    </xf>
    <xf numFmtId="16" fontId="3" fillId="7" borderId="1" xfId="0" applyNumberFormat="1" applyFont="1" applyFill="1" applyBorder="1" applyAlignment="1" applyProtection="1">
      <alignment horizontal="center" vertical="center"/>
      <protection locked="0"/>
    </xf>
    <xf numFmtId="16" fontId="3" fillId="7" borderId="9" xfId="0" applyNumberFormat="1" applyFont="1" applyFill="1" applyBorder="1" applyAlignment="1" applyProtection="1">
      <alignment horizontal="center" vertical="center"/>
      <protection locked="0"/>
    </xf>
    <xf numFmtId="0" fontId="0" fillId="7" borderId="21" xfId="0" applyFill="1" applyBorder="1" applyAlignment="1">
      <alignment horizontal="center"/>
    </xf>
    <xf numFmtId="0" fontId="3" fillId="7" borderId="16" xfId="0" applyFont="1" applyFill="1" applyBorder="1" applyAlignment="1" applyProtection="1">
      <alignment horizontal="center" vertical="center"/>
      <protection locked="0"/>
    </xf>
    <xf numFmtId="0" fontId="3" fillId="7" borderId="17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18" borderId="18" xfId="0" applyFont="1" applyFill="1" applyBorder="1" applyAlignment="1" applyProtection="1">
      <alignment horizontal="center" vertical="center"/>
      <protection locked="0"/>
    </xf>
    <xf numFmtId="0" fontId="3" fillId="18" borderId="19" xfId="0" applyFont="1" applyFill="1" applyBorder="1" applyAlignment="1" applyProtection="1">
      <alignment horizontal="center" vertical="center"/>
      <protection locked="0"/>
    </xf>
    <xf numFmtId="0" fontId="3" fillId="18" borderId="20" xfId="0" applyFont="1" applyFill="1" applyBorder="1" applyAlignment="1" applyProtection="1">
      <alignment horizontal="center" vertical="center"/>
      <protection locked="0"/>
    </xf>
    <xf numFmtId="166" fontId="3" fillId="21" borderId="25" xfId="0" applyNumberFormat="1" applyFont="1" applyFill="1" applyBorder="1" applyAlignment="1" applyProtection="1">
      <alignment horizontal="center" vertical="center"/>
      <protection locked="0"/>
    </xf>
    <xf numFmtId="166" fontId="3" fillId="21" borderId="20" xfId="0" applyNumberFormat="1" applyFont="1" applyFill="1" applyBorder="1" applyAlignment="1" applyProtection="1">
      <alignment horizontal="center" vertical="center"/>
      <protection locked="0"/>
    </xf>
    <xf numFmtId="166" fontId="3" fillId="21" borderId="26" xfId="0" applyNumberFormat="1" applyFont="1" applyFill="1" applyBorder="1" applyAlignment="1" applyProtection="1">
      <alignment horizontal="center" vertical="center"/>
      <protection locked="0"/>
    </xf>
    <xf numFmtId="14" fontId="0" fillId="7" borderId="15" xfId="0" applyNumberFormat="1" applyFill="1" applyBorder="1" applyAlignment="1">
      <alignment horizontal="center"/>
    </xf>
    <xf numFmtId="16" fontId="3" fillId="7" borderId="37" xfId="0" applyNumberFormat="1" applyFont="1" applyFill="1" applyBorder="1" applyAlignment="1" applyProtection="1">
      <alignment horizontal="center" vertical="center"/>
      <protection locked="0"/>
    </xf>
    <xf numFmtId="0" fontId="3" fillId="10" borderId="12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22" borderId="12" xfId="0" applyFont="1" applyFill="1" applyBorder="1" applyAlignment="1" applyProtection="1">
      <alignment horizontal="center" vertical="center"/>
      <protection locked="0"/>
    </xf>
    <xf numFmtId="0" fontId="12" fillId="19" borderId="2" xfId="0" applyFont="1" applyFill="1" applyBorder="1" applyAlignment="1" applyProtection="1">
      <alignment horizontal="center" vertical="center"/>
      <protection locked="0"/>
    </xf>
    <xf numFmtId="0" fontId="3" fillId="25" borderId="2" xfId="0" applyFont="1" applyFill="1" applyBorder="1" applyAlignment="1">
      <alignment horizontal="center" vertical="center"/>
    </xf>
    <xf numFmtId="16" fontId="3" fillId="20" borderId="32" xfId="0" applyNumberFormat="1" applyFont="1" applyFill="1" applyBorder="1" applyAlignment="1" applyProtection="1">
      <alignment horizontal="center" vertical="center"/>
      <protection locked="0"/>
    </xf>
    <xf numFmtId="16" fontId="3" fillId="20" borderId="33" xfId="0" applyNumberFormat="1" applyFont="1" applyFill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3" fillId="20" borderId="12" xfId="0" applyFont="1" applyFill="1" applyBorder="1" applyAlignment="1">
      <alignment horizontal="center" vertical="center"/>
    </xf>
    <xf numFmtId="0" fontId="3" fillId="20" borderId="13" xfId="0" applyFont="1" applyFill="1" applyBorder="1" applyAlignment="1">
      <alignment horizontal="center" vertical="center"/>
    </xf>
    <xf numFmtId="166" fontId="3" fillId="11" borderId="1" xfId="0" applyNumberFormat="1" applyFont="1" applyFill="1" applyBorder="1" applyAlignment="1" applyProtection="1">
      <alignment horizontal="center" vertical="center"/>
      <protection locked="0"/>
    </xf>
    <xf numFmtId="16" fontId="3" fillId="11" borderId="1" xfId="0" applyNumberFormat="1" applyFont="1" applyFill="1" applyBorder="1" applyAlignment="1" applyProtection="1">
      <alignment horizontal="center" vertical="center"/>
      <protection locked="0"/>
    </xf>
    <xf numFmtId="16" fontId="3" fillId="11" borderId="9" xfId="0" applyNumberFormat="1" applyFont="1" applyFill="1" applyBorder="1" applyAlignment="1" applyProtection="1">
      <alignment horizontal="center" vertical="center"/>
      <protection locked="0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0" fontId="3" fillId="11" borderId="9" xfId="0" applyFont="1" applyFill="1" applyBorder="1" applyAlignment="1" applyProtection="1">
      <alignment horizontal="center" vertical="center"/>
      <protection locked="0"/>
    </xf>
    <xf numFmtId="16" fontId="12" fillId="5" borderId="1" xfId="0" applyNumberFormat="1" applyFont="1" applyFill="1" applyBorder="1" applyAlignment="1" applyProtection="1">
      <alignment horizontal="center" vertical="center"/>
      <protection locked="0"/>
    </xf>
    <xf numFmtId="16" fontId="12" fillId="5" borderId="9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" fontId="3" fillId="7" borderId="1" xfId="0" applyNumberFormat="1" applyFont="1" applyFill="1" applyBorder="1" applyAlignment="1">
      <alignment horizontal="center" vertical="center"/>
    </xf>
    <xf numFmtId="16" fontId="3" fillId="11" borderId="1" xfId="0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7" borderId="8" xfId="0" applyFont="1" applyFill="1" applyBorder="1" applyAlignment="1" applyProtection="1">
      <alignment horizontal="center" vertical="center"/>
      <protection locked="0"/>
    </xf>
    <xf numFmtId="0" fontId="3" fillId="12" borderId="8" xfId="0" applyFont="1" applyFill="1" applyBorder="1" applyAlignment="1" applyProtection="1">
      <alignment horizontal="center" vertical="center"/>
      <protection locked="0"/>
    </xf>
    <xf numFmtId="16" fontId="3" fillId="10" borderId="32" xfId="0" applyNumberFormat="1" applyFont="1" applyFill="1" applyBorder="1" applyAlignment="1" applyProtection="1">
      <alignment horizontal="center" vertical="center"/>
      <protection locked="0"/>
    </xf>
    <xf numFmtId="16" fontId="3" fillId="22" borderId="32" xfId="0" applyNumberFormat="1" applyFont="1" applyFill="1" applyBorder="1" applyAlignment="1" applyProtection="1">
      <alignment horizontal="center" vertical="center"/>
      <protection locked="0"/>
    </xf>
    <xf numFmtId="16" fontId="3" fillId="22" borderId="33" xfId="0" applyNumberFormat="1" applyFont="1" applyFill="1" applyBorder="1" applyAlignment="1" applyProtection="1">
      <alignment horizontal="center" vertical="center"/>
      <protection locked="0"/>
    </xf>
    <xf numFmtId="0" fontId="8" fillId="10" borderId="12" xfId="0" applyFont="1" applyFill="1" applyBorder="1" applyAlignment="1">
      <alignment horizontal="center" vertical="center"/>
    </xf>
    <xf numFmtId="0" fontId="3" fillId="24" borderId="2" xfId="0" applyFont="1" applyFill="1" applyBorder="1" applyAlignment="1" applyProtection="1">
      <alignment horizontal="center" vertical="center"/>
      <protection locked="0"/>
    </xf>
    <xf numFmtId="0" fontId="3" fillId="25" borderId="27" xfId="0" applyFont="1" applyFill="1" applyBorder="1" applyAlignment="1">
      <alignment horizontal="center" vertical="center"/>
    </xf>
    <xf numFmtId="16" fontId="3" fillId="11" borderId="33" xfId="0" applyNumberFormat="1" applyFont="1" applyFill="1" applyBorder="1" applyAlignment="1" applyProtection="1">
      <alignment horizontal="center" vertical="center"/>
      <protection locked="0"/>
    </xf>
    <xf numFmtId="0" fontId="8" fillId="11" borderId="12" xfId="0" applyFont="1" applyFill="1" applyBorder="1" applyAlignment="1" applyProtection="1">
      <alignment horizontal="center" vertical="center"/>
      <protection locked="0"/>
    </xf>
    <xf numFmtId="0" fontId="8" fillId="11" borderId="13" xfId="0" applyFont="1" applyFill="1" applyBorder="1" applyAlignment="1" applyProtection="1">
      <alignment horizontal="center" vertical="center"/>
      <protection locked="0"/>
    </xf>
    <xf numFmtId="166" fontId="3" fillId="17" borderId="1" xfId="0" applyNumberFormat="1" applyFont="1" applyFill="1" applyBorder="1" applyAlignment="1" applyProtection="1">
      <alignment horizontal="center" vertical="center"/>
      <protection locked="0"/>
    </xf>
    <xf numFmtId="0" fontId="8" fillId="10" borderId="1" xfId="0" applyFont="1" applyFill="1" applyBorder="1" applyAlignment="1">
      <alignment horizontal="center" vertical="center"/>
    </xf>
    <xf numFmtId="16" fontId="3" fillId="19" borderId="1" xfId="0" applyNumberFormat="1" applyFont="1" applyFill="1" applyBorder="1" applyAlignment="1" applyProtection="1">
      <alignment horizontal="center" vertical="center"/>
      <protection locked="0"/>
    </xf>
    <xf numFmtId="0" fontId="3" fillId="25" borderId="2" xfId="0" applyFont="1" applyFill="1" applyBorder="1" applyAlignment="1" applyProtection="1">
      <alignment horizontal="center" vertical="center"/>
      <protection locked="0"/>
    </xf>
    <xf numFmtId="0" fontId="3" fillId="19" borderId="27" xfId="0" applyFont="1" applyFill="1" applyBorder="1" applyAlignment="1">
      <alignment horizontal="center" vertical="center"/>
    </xf>
    <xf numFmtId="16" fontId="3" fillId="27" borderId="3" xfId="0" applyNumberFormat="1" applyFont="1" applyFill="1" applyBorder="1" applyAlignment="1" applyProtection="1">
      <alignment horizontal="center" vertical="center"/>
      <protection locked="0"/>
    </xf>
    <xf numFmtId="0" fontId="3" fillId="27" borderId="1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6" fontId="3" fillId="31" borderId="9" xfId="0" applyNumberFormat="1" applyFont="1" applyFill="1" applyBorder="1" applyAlignment="1" applyProtection="1">
      <alignment horizontal="center" vertical="center"/>
      <protection locked="0"/>
    </xf>
    <xf numFmtId="0" fontId="3" fillId="31" borderId="1" xfId="0" applyFont="1" applyFill="1" applyBorder="1" applyAlignment="1">
      <alignment horizontal="center" vertical="center"/>
    </xf>
    <xf numFmtId="0" fontId="3" fillId="31" borderId="9" xfId="0" applyFont="1" applyFill="1" applyBorder="1" applyAlignment="1">
      <alignment horizontal="center" vertical="center"/>
    </xf>
    <xf numFmtId="0" fontId="3" fillId="30" borderId="8" xfId="0" applyFont="1" applyFill="1" applyBorder="1" applyAlignment="1" applyProtection="1">
      <alignment horizontal="center" vertical="center"/>
      <protection locked="0"/>
    </xf>
    <xf numFmtId="0" fontId="3" fillId="30" borderId="11" xfId="0" applyFont="1" applyFill="1" applyBorder="1" applyAlignment="1" applyProtection="1">
      <alignment horizontal="center" vertical="center"/>
      <protection locked="0"/>
    </xf>
    <xf numFmtId="166" fontId="3" fillId="31" borderId="1" xfId="0" applyNumberFormat="1" applyFont="1" applyFill="1" applyBorder="1" applyAlignment="1" applyProtection="1">
      <alignment horizontal="center" vertical="center"/>
      <protection locked="0"/>
    </xf>
    <xf numFmtId="16" fontId="3" fillId="31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9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" fontId="3" fillId="0" borderId="0" xfId="0" applyNumberFormat="1" applyFont="1" applyAlignment="1" applyProtection="1">
      <alignment horizontal="center" vertical="center"/>
      <protection locked="0"/>
    </xf>
    <xf numFmtId="16" fontId="3" fillId="11" borderId="0" xfId="0" applyNumberFormat="1" applyFont="1" applyFill="1" applyAlignment="1" applyProtection="1">
      <alignment horizontal="center" vertical="center"/>
      <protection locked="0"/>
    </xf>
    <xf numFmtId="0" fontId="3" fillId="11" borderId="0" xfId="0" applyFont="1" applyFill="1" applyAlignment="1">
      <alignment horizontal="center"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16" fontId="3" fillId="0" borderId="24" xfId="0" applyNumberFormat="1" applyFont="1" applyBorder="1" applyAlignment="1" applyProtection="1">
      <alignment horizontal="center" vertical="center"/>
      <protection locked="0"/>
    </xf>
    <xf numFmtId="16" fontId="3" fillId="4" borderId="1" xfId="0" applyNumberFormat="1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23" xfId="0" applyFont="1" applyFill="1" applyBorder="1" applyAlignment="1" applyProtection="1">
      <alignment horizontal="center" vertical="center"/>
      <protection locked="0"/>
    </xf>
    <xf numFmtId="0" fontId="3" fillId="11" borderId="0" xfId="0" applyFont="1" applyFill="1" applyAlignment="1" applyProtection="1">
      <alignment horizontal="center" vertical="center"/>
      <protection locked="0"/>
    </xf>
    <xf numFmtId="166" fontId="3" fillId="11" borderId="0" xfId="0" applyNumberFormat="1" applyFont="1" applyFill="1" applyAlignment="1" applyProtection="1">
      <alignment horizontal="center" vertical="center"/>
      <protection locked="0"/>
    </xf>
    <xf numFmtId="166" fontId="3" fillId="13" borderId="0" xfId="0" applyNumberFormat="1" applyFont="1" applyFill="1" applyAlignment="1" applyProtection="1">
      <alignment horizontal="center" vertical="center"/>
      <protection locked="0"/>
    </xf>
    <xf numFmtId="16" fontId="3" fillId="13" borderId="0" xfId="0" applyNumberFormat="1" applyFont="1" applyFill="1" applyAlignment="1" applyProtection="1">
      <alignment horizontal="center" vertical="center"/>
      <protection locked="0"/>
    </xf>
    <xf numFmtId="0" fontId="3" fillId="12" borderId="0" xfId="0" applyFont="1" applyFill="1" applyAlignment="1" applyProtection="1">
      <alignment horizontal="center" vertical="center"/>
      <protection locked="0"/>
    </xf>
    <xf numFmtId="0" fontId="3" fillId="13" borderId="0" xfId="0" applyFont="1" applyFill="1" applyAlignment="1">
      <alignment horizontal="center" vertical="center"/>
    </xf>
    <xf numFmtId="166" fontId="3" fillId="14" borderId="0" xfId="0" applyNumberFormat="1" applyFont="1" applyFill="1" applyAlignment="1" applyProtection="1">
      <alignment horizontal="center" vertical="center"/>
      <protection locked="0"/>
    </xf>
    <xf numFmtId="0" fontId="8" fillId="10" borderId="13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FD7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30600</xdr:colOff>
      <xdr:row>1</xdr:row>
      <xdr:rowOff>68760</xdr:rowOff>
    </xdr:from>
    <xdr:to>
      <xdr:col>1</xdr:col>
      <xdr:colOff>1056240</xdr:colOff>
      <xdr:row>2</xdr:row>
      <xdr:rowOff>296280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600" y="251640"/>
          <a:ext cx="1777320" cy="4104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8</xdr:col>
      <xdr:colOff>199440</xdr:colOff>
      <xdr:row>0</xdr:row>
      <xdr:rowOff>38160</xdr:rowOff>
    </xdr:from>
    <xdr:to>
      <xdr:col>10</xdr:col>
      <xdr:colOff>46440</xdr:colOff>
      <xdr:row>4</xdr:row>
      <xdr:rowOff>215178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48280" y="38160"/>
          <a:ext cx="1350720" cy="11329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8</xdr:col>
      <xdr:colOff>9360</xdr:colOff>
      <xdr:row>0</xdr:row>
      <xdr:rowOff>57240</xdr:rowOff>
    </xdr:from>
    <xdr:to>
      <xdr:col>9</xdr:col>
      <xdr:colOff>713715</xdr:colOff>
      <xdr:row>4</xdr:row>
      <xdr:rowOff>215178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658200" y="57240"/>
          <a:ext cx="1465920" cy="11138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5"/>
  <sheetViews>
    <sheetView showGridLines="0" zoomScale="112" zoomScaleNormal="112" workbookViewId="0">
      <selection activeCell="A5" sqref="A5:I6"/>
    </sheetView>
  </sheetViews>
  <sheetFormatPr baseColWidth="10" defaultColWidth="8.85546875" defaultRowHeight="15" x14ac:dyDescent="0.25"/>
  <cols>
    <col min="1" max="1" width="10.7109375" customWidth="1"/>
    <col min="2" max="2" width="19.7109375" customWidth="1"/>
    <col min="3" max="1025" width="10.7109375" customWidth="1"/>
  </cols>
  <sheetData>
    <row r="3" spans="1:10" ht="23.45" customHeight="1" x14ac:dyDescent="0.35">
      <c r="A3" s="69" t="s">
        <v>0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23.45" customHeight="1" x14ac:dyDescent="0.35">
      <c r="A4" s="70" t="s">
        <v>146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8.75" x14ac:dyDescent="0.3">
      <c r="A5" s="52" t="s">
        <v>144</v>
      </c>
      <c r="B5" s="51" t="s">
        <v>142</v>
      </c>
      <c r="C5" s="49"/>
      <c r="D5" s="1"/>
      <c r="E5" s="1"/>
      <c r="F5" s="1"/>
      <c r="G5" s="1"/>
      <c r="H5" s="1"/>
    </row>
    <row r="6" spans="1:10" x14ac:dyDescent="0.25">
      <c r="A6" s="1"/>
      <c r="B6" s="51" t="s">
        <v>143</v>
      </c>
      <c r="C6" s="49"/>
      <c r="D6" s="49"/>
      <c r="E6" s="50"/>
      <c r="F6" s="50"/>
      <c r="G6" s="1"/>
      <c r="H6" s="1"/>
    </row>
    <row r="7" spans="1:10" ht="28.9" customHeight="1" x14ac:dyDescent="0.25">
      <c r="A7" s="71" t="s">
        <v>1</v>
      </c>
      <c r="B7" s="71"/>
      <c r="C7" s="72"/>
      <c r="D7" s="72"/>
      <c r="E7" s="72"/>
      <c r="F7" s="72"/>
      <c r="G7" s="72"/>
      <c r="H7" s="72"/>
      <c r="I7" s="72"/>
      <c r="J7" s="72"/>
    </row>
    <row r="8" spans="1:10" ht="30" customHeight="1" x14ac:dyDescent="0.25">
      <c r="A8" s="71" t="s">
        <v>2</v>
      </c>
      <c r="B8" s="71"/>
      <c r="C8" s="72"/>
      <c r="D8" s="72"/>
      <c r="E8" s="72"/>
      <c r="F8" s="72"/>
      <c r="G8" s="72"/>
      <c r="H8" s="72"/>
      <c r="I8" s="72"/>
      <c r="J8" s="72"/>
    </row>
    <row r="9" spans="1:10" ht="28.9" customHeight="1" x14ac:dyDescent="0.25">
      <c r="A9" s="71" t="s">
        <v>3</v>
      </c>
      <c r="B9" s="71"/>
      <c r="C9" s="72"/>
      <c r="D9" s="72"/>
      <c r="E9" s="72"/>
      <c r="F9" s="72"/>
      <c r="G9" s="72"/>
      <c r="H9" s="72"/>
      <c r="I9" s="72"/>
      <c r="J9" s="72"/>
    </row>
    <row r="10" spans="1:10" ht="28.9" customHeight="1" x14ac:dyDescent="0.25">
      <c r="A10" s="71" t="s">
        <v>4</v>
      </c>
      <c r="B10" s="71"/>
      <c r="C10" s="73"/>
      <c r="D10" s="73"/>
      <c r="E10" s="73"/>
      <c r="F10" s="73"/>
      <c r="G10" s="73"/>
      <c r="H10" s="73"/>
      <c r="I10" s="73"/>
      <c r="J10" s="73"/>
    </row>
    <row r="11" spans="1:10" ht="27" customHeight="1" x14ac:dyDescent="0.25">
      <c r="A11" s="71" t="s">
        <v>5</v>
      </c>
      <c r="B11" s="71"/>
      <c r="C11" s="74"/>
      <c r="D11" s="75"/>
      <c r="E11" s="75"/>
      <c r="F11" s="75"/>
      <c r="G11" s="75"/>
      <c r="H11" s="75"/>
      <c r="I11" s="75"/>
      <c r="J11" s="75"/>
    </row>
    <row r="12" spans="1:10" ht="31.9" customHeight="1" x14ac:dyDescent="0.25">
      <c r="A12" s="71" t="s">
        <v>6</v>
      </c>
      <c r="B12" s="71"/>
      <c r="C12" s="72"/>
      <c r="D12" s="72"/>
      <c r="E12" s="72"/>
      <c r="F12" s="72"/>
      <c r="G12" s="72"/>
      <c r="H12" s="72"/>
      <c r="I12" s="72"/>
      <c r="J12" s="72"/>
    </row>
    <row r="13" spans="1:10" ht="27" customHeight="1" x14ac:dyDescent="0.25">
      <c r="A13" s="71" t="s">
        <v>7</v>
      </c>
      <c r="B13" s="71"/>
      <c r="C13" s="72"/>
      <c r="D13" s="72"/>
      <c r="E13" s="72"/>
      <c r="F13" s="72"/>
      <c r="G13" s="72"/>
      <c r="H13" s="72"/>
      <c r="I13" s="72"/>
      <c r="J13" s="72"/>
    </row>
    <row r="14" spans="1:10" ht="21" customHeight="1" x14ac:dyDescent="0.25">
      <c r="A14" s="71" t="s">
        <v>8</v>
      </c>
      <c r="B14" s="71"/>
      <c r="C14" s="3" t="s">
        <v>9</v>
      </c>
      <c r="D14" s="2" t="s">
        <v>10</v>
      </c>
      <c r="E14" s="2"/>
      <c r="F14" s="79"/>
      <c r="G14" s="79"/>
      <c r="H14" s="79"/>
      <c r="I14" s="79"/>
      <c r="J14" s="79"/>
    </row>
    <row r="15" spans="1:10" x14ac:dyDescent="0.25">
      <c r="A15" s="71"/>
      <c r="B15" s="71"/>
      <c r="C15" s="4" t="s">
        <v>11</v>
      </c>
      <c r="D15" s="79"/>
      <c r="E15" s="79"/>
      <c r="F15" s="79"/>
      <c r="G15" s="79"/>
      <c r="H15" s="79"/>
      <c r="I15" s="79"/>
      <c r="J15" s="79"/>
    </row>
    <row r="16" spans="1:10" ht="9" customHeight="1" x14ac:dyDescent="0.25">
      <c r="A16" s="71"/>
      <c r="B16" s="71"/>
      <c r="C16" s="5"/>
      <c r="D16" s="79"/>
      <c r="E16" s="79"/>
      <c r="F16" s="79"/>
      <c r="G16" s="79"/>
      <c r="H16" s="79"/>
      <c r="I16" s="79"/>
      <c r="J16" s="79"/>
    </row>
    <row r="17" spans="1:10" ht="21" customHeight="1" x14ac:dyDescent="0.25">
      <c r="F17" s="6" t="s">
        <v>12</v>
      </c>
      <c r="G17" s="53"/>
    </row>
    <row r="18" spans="1:10" ht="30.6" customHeight="1" x14ac:dyDescent="0.25">
      <c r="F18" s="7" t="s">
        <v>13</v>
      </c>
    </row>
    <row r="21" spans="1:10" x14ac:dyDescent="0.25">
      <c r="A21" s="76" t="s">
        <v>14</v>
      </c>
      <c r="B21" s="76"/>
      <c r="C21" s="76"/>
      <c r="D21" s="76"/>
      <c r="E21" s="76"/>
      <c r="F21" s="76"/>
      <c r="G21" s="76"/>
      <c r="H21" s="76"/>
      <c r="I21" s="76"/>
      <c r="J21" s="76"/>
    </row>
    <row r="22" spans="1:10" x14ac:dyDescent="0.25">
      <c r="A22" s="77" t="s">
        <v>15</v>
      </c>
      <c r="B22" s="77"/>
      <c r="C22" s="77"/>
      <c r="D22" s="77"/>
      <c r="E22" s="77"/>
      <c r="F22" s="77"/>
      <c r="G22" s="77"/>
      <c r="H22" s="77"/>
      <c r="I22" s="77"/>
      <c r="J22" s="77"/>
    </row>
    <row r="23" spans="1:10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 ht="21" x14ac:dyDescent="0.35">
      <c r="A24" s="42" t="s">
        <v>139</v>
      </c>
      <c r="B24" s="42"/>
      <c r="C24" s="42"/>
      <c r="D24" s="42"/>
      <c r="E24" s="42"/>
      <c r="F24" s="42"/>
      <c r="G24" s="42"/>
      <c r="H24" s="42"/>
      <c r="I24" s="42"/>
      <c r="J24" s="42"/>
    </row>
    <row r="25" spans="1:10" x14ac:dyDescent="0.25">
      <c r="A25" s="78"/>
      <c r="B25" s="78"/>
      <c r="C25" s="78"/>
      <c r="D25" s="78"/>
      <c r="E25" s="78"/>
      <c r="F25" s="78"/>
      <c r="G25" s="78"/>
      <c r="H25" s="78"/>
    </row>
  </sheetData>
  <mergeCells count="22">
    <mergeCell ref="A21:J21"/>
    <mergeCell ref="A22:J22"/>
    <mergeCell ref="A25:H25"/>
    <mergeCell ref="A12:B12"/>
    <mergeCell ref="C12:J12"/>
    <mergeCell ref="A13:B13"/>
    <mergeCell ref="C13:J13"/>
    <mergeCell ref="A14:B16"/>
    <mergeCell ref="F14:J16"/>
    <mergeCell ref="D15:E16"/>
    <mergeCell ref="A9:B9"/>
    <mergeCell ref="C9:J9"/>
    <mergeCell ref="A10:B10"/>
    <mergeCell ref="C10:J10"/>
    <mergeCell ref="A11:B11"/>
    <mergeCell ref="C11:J11"/>
    <mergeCell ref="A3:J3"/>
    <mergeCell ref="A4:J4"/>
    <mergeCell ref="A7:B7"/>
    <mergeCell ref="C7:J7"/>
    <mergeCell ref="A8:B8"/>
    <mergeCell ref="C8:J8"/>
  </mergeCells>
  <pageMargins left="0.7" right="0.7" top="0.75" bottom="0.75" header="0.51180555555555496" footer="0.51180555555555496"/>
  <pageSetup paperSize="9" firstPageNumber="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3"/>
  <sheetViews>
    <sheetView showGridLines="0" zoomScaleNormal="100" workbookViewId="0">
      <selection activeCell="K22" sqref="K22"/>
    </sheetView>
  </sheetViews>
  <sheetFormatPr baseColWidth="10" defaultColWidth="8.85546875" defaultRowHeight="15" x14ac:dyDescent="0.25"/>
  <cols>
    <col min="1" max="1025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4"/>
      <c r="M1" s="24"/>
      <c r="N1" s="24"/>
      <c r="O1" s="25"/>
      <c r="P1" s="24"/>
      <c r="Q1" s="24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24"/>
      <c r="M2" s="24"/>
      <c r="N2" s="24"/>
      <c r="O2" s="25"/>
      <c r="P2" s="24"/>
      <c r="Q2" s="24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x14ac:dyDescent="0.25">
      <c r="A3" s="80" t="s">
        <v>16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24"/>
      <c r="M3" s="24"/>
      <c r="N3" s="24"/>
      <c r="O3" s="25"/>
      <c r="P3" s="24"/>
      <c r="Q3" s="24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24"/>
      <c r="M4" s="24"/>
      <c r="N4" s="24"/>
      <c r="O4" s="29"/>
      <c r="P4" s="28"/>
      <c r="Q4" s="28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x14ac:dyDescent="0.25">
      <c r="A5" s="80" t="s">
        <v>129</v>
      </c>
      <c r="B5" s="80"/>
      <c r="C5" s="80"/>
      <c r="D5" s="141" t="s">
        <v>17</v>
      </c>
      <c r="E5" s="141"/>
      <c r="F5" s="141" t="s">
        <v>18</v>
      </c>
      <c r="G5" s="141"/>
      <c r="H5" s="141" t="s">
        <v>19</v>
      </c>
      <c r="I5" s="141"/>
      <c r="J5" s="141" t="s">
        <v>20</v>
      </c>
      <c r="K5" s="141"/>
      <c r="L5" s="24"/>
      <c r="M5" s="24"/>
      <c r="N5" s="24"/>
      <c r="O5" s="29"/>
      <c r="P5" s="28"/>
      <c r="Q5" s="28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x14ac:dyDescent="0.25">
      <c r="A6" s="141"/>
      <c r="B6" s="141"/>
      <c r="C6" s="141"/>
      <c r="D6" s="289">
        <v>44928</v>
      </c>
      <c r="E6" s="289"/>
      <c r="F6" s="289">
        <v>44929</v>
      </c>
      <c r="G6" s="289"/>
      <c r="H6" s="289">
        <v>44931</v>
      </c>
      <c r="I6" s="289"/>
      <c r="J6" s="289">
        <v>44932</v>
      </c>
      <c r="K6" s="289"/>
      <c r="L6" s="24"/>
      <c r="M6" s="24"/>
      <c r="N6" s="24"/>
      <c r="O6" s="28">
        <f>IF(D7="X",1,0)</f>
        <v>0</v>
      </c>
      <c r="P6" s="28"/>
      <c r="Q6" s="28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ht="15.75" thickBot="1" x14ac:dyDescent="0.3">
      <c r="A7" s="233" t="s">
        <v>55</v>
      </c>
      <c r="B7" s="233"/>
      <c r="C7" s="233"/>
      <c r="D7" s="246"/>
      <c r="E7" s="246"/>
      <c r="F7" s="246"/>
      <c r="G7" s="246"/>
      <c r="H7" s="290"/>
      <c r="I7" s="290"/>
      <c r="J7" s="290"/>
      <c r="K7" s="290"/>
      <c r="L7" s="24"/>
      <c r="M7" s="24"/>
      <c r="N7" s="24"/>
      <c r="O7" s="28">
        <f>IF(F7="X",1,0)</f>
        <v>0</v>
      </c>
      <c r="P7" s="28"/>
      <c r="Q7" s="28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 x14ac:dyDescent="0.25">
      <c r="A8" s="106"/>
      <c r="B8" s="107"/>
      <c r="C8" s="107"/>
      <c r="D8" s="111">
        <v>46027</v>
      </c>
      <c r="E8" s="111"/>
      <c r="F8" s="111">
        <v>46028</v>
      </c>
      <c r="G8" s="111"/>
      <c r="H8" s="111">
        <v>46030</v>
      </c>
      <c r="I8" s="111"/>
      <c r="J8" s="111">
        <v>46031</v>
      </c>
      <c r="K8" s="132"/>
      <c r="L8" s="24"/>
      <c r="M8" s="24"/>
      <c r="N8" s="24"/>
      <c r="O8" s="28">
        <f>IF(H7="X",1,0)</f>
        <v>0</v>
      </c>
      <c r="P8" s="28"/>
      <c r="Q8" s="28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 ht="15.75" thickBot="1" x14ac:dyDescent="0.3">
      <c r="A9" s="115" t="s">
        <v>56</v>
      </c>
      <c r="B9" s="116"/>
      <c r="C9" s="116"/>
      <c r="D9" s="116"/>
      <c r="E9" s="116"/>
      <c r="F9" s="120"/>
      <c r="G9" s="120"/>
      <c r="H9" s="121"/>
      <c r="I9" s="121"/>
      <c r="J9" s="121"/>
      <c r="K9" s="134"/>
      <c r="L9" s="24"/>
      <c r="M9" s="24"/>
      <c r="N9" s="24"/>
      <c r="O9" s="28">
        <f>IF(J7="X",1,0)</f>
        <v>0</v>
      </c>
      <c r="P9" s="28"/>
      <c r="Q9" s="28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x14ac:dyDescent="0.25">
      <c r="A10" s="201"/>
      <c r="B10" s="202"/>
      <c r="C10" s="202"/>
      <c r="D10" s="203">
        <v>46034</v>
      </c>
      <c r="E10" s="203"/>
      <c r="F10" s="203">
        <v>46035</v>
      </c>
      <c r="G10" s="203"/>
      <c r="H10" s="203">
        <v>46037</v>
      </c>
      <c r="I10" s="203"/>
      <c r="J10" s="203">
        <v>46038</v>
      </c>
      <c r="K10" s="204"/>
      <c r="L10" s="24"/>
      <c r="M10" s="24"/>
      <c r="N10" s="24"/>
      <c r="O10" s="28">
        <f>IF(D9="X",1,0)</f>
        <v>0</v>
      </c>
      <c r="P10" s="28"/>
      <c r="Q10" s="28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 ht="15.75" thickBot="1" x14ac:dyDescent="0.3">
      <c r="A11" s="205" t="s">
        <v>57</v>
      </c>
      <c r="B11" s="206"/>
      <c r="C11" s="206"/>
      <c r="D11" s="207"/>
      <c r="E11" s="207"/>
      <c r="F11" s="207"/>
      <c r="G11" s="207"/>
      <c r="H11" s="207"/>
      <c r="I11" s="207"/>
      <c r="J11" s="207"/>
      <c r="K11" s="208"/>
      <c r="L11" s="24"/>
      <c r="M11" s="24"/>
      <c r="N11" s="24"/>
      <c r="O11" s="28">
        <f>IF(H9="X",1,0)</f>
        <v>0</v>
      </c>
      <c r="P11" s="28"/>
      <c r="Q11" s="28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27" x14ac:dyDescent="0.25">
      <c r="A12" s="106"/>
      <c r="B12" s="107"/>
      <c r="C12" s="107"/>
      <c r="D12" s="111">
        <v>46041</v>
      </c>
      <c r="E12" s="111"/>
      <c r="F12" s="111">
        <v>46042</v>
      </c>
      <c r="G12" s="111"/>
      <c r="H12" s="111">
        <v>46044</v>
      </c>
      <c r="I12" s="111"/>
      <c r="J12" s="111">
        <v>46045</v>
      </c>
      <c r="K12" s="132"/>
      <c r="L12" s="24"/>
      <c r="M12" s="24"/>
      <c r="N12" s="24"/>
      <c r="O12" s="28">
        <f>IF(J9="X",1,0)</f>
        <v>0</v>
      </c>
      <c r="P12" s="28"/>
      <c r="Q12" s="28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 ht="15.75" thickBot="1" x14ac:dyDescent="0.3">
      <c r="A13" s="115" t="s">
        <v>58</v>
      </c>
      <c r="B13" s="116"/>
      <c r="C13" s="116"/>
      <c r="D13" s="121"/>
      <c r="E13" s="121"/>
      <c r="F13" s="121"/>
      <c r="G13" s="121"/>
      <c r="H13" s="133"/>
      <c r="I13" s="133"/>
      <c r="J13" s="121"/>
      <c r="K13" s="134"/>
      <c r="L13" s="24"/>
      <c r="M13" s="24"/>
      <c r="N13" s="24"/>
      <c r="O13" s="28">
        <f>IF(D11="X",1,0)</f>
        <v>0</v>
      </c>
      <c r="P13" s="28"/>
      <c r="Q13" s="28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 x14ac:dyDescent="0.25">
      <c r="A14" s="291"/>
      <c r="B14" s="291"/>
      <c r="C14" s="291"/>
      <c r="D14" s="263">
        <v>46048</v>
      </c>
      <c r="E14" s="263"/>
      <c r="F14" s="292">
        <v>46049</v>
      </c>
      <c r="G14" s="292"/>
      <c r="H14" s="263">
        <v>46051</v>
      </c>
      <c r="I14" s="263"/>
      <c r="J14" s="292">
        <v>46052</v>
      </c>
      <c r="K14" s="292"/>
      <c r="L14" s="24"/>
      <c r="M14" s="24"/>
      <c r="N14" s="24"/>
      <c r="O14" s="28">
        <f>IF(F11="X",1,0)</f>
        <v>0</v>
      </c>
      <c r="P14" s="28"/>
      <c r="Q14" s="28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 x14ac:dyDescent="0.25">
      <c r="A15" s="293" t="s">
        <v>59</v>
      </c>
      <c r="B15" s="293"/>
      <c r="C15" s="293"/>
      <c r="D15" s="294"/>
      <c r="E15" s="294"/>
      <c r="F15" s="295"/>
      <c r="G15" s="295"/>
      <c r="H15" s="296"/>
      <c r="I15" s="296"/>
      <c r="J15" s="297"/>
      <c r="K15" s="297"/>
      <c r="L15" s="24"/>
      <c r="M15" s="24"/>
      <c r="N15" s="24"/>
      <c r="O15" s="28">
        <f>IF(H11="X",1,0)</f>
        <v>0</v>
      </c>
      <c r="P15" s="28"/>
      <c r="Q15" s="28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24"/>
      <c r="M16" s="24"/>
      <c r="N16" s="24"/>
      <c r="O16" s="28">
        <f>IF(J11="X",1,0)</f>
        <v>0</v>
      </c>
      <c r="P16" s="28"/>
      <c r="Q16" s="28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24"/>
      <c r="M17" s="24"/>
      <c r="N17" s="24"/>
      <c r="O17" s="28">
        <f>IF(D13="X",1,0)</f>
        <v>0</v>
      </c>
      <c r="P17" s="28"/>
      <c r="Q17" s="28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 x14ac:dyDescent="0.25">
      <c r="A18" s="140" t="s">
        <v>25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24"/>
      <c r="M18" s="24"/>
      <c r="N18" s="24"/>
      <c r="O18" s="28">
        <f>IF(F13="X",1,0)</f>
        <v>0</v>
      </c>
      <c r="P18" s="28"/>
      <c r="Q18" s="28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4"/>
      <c r="M19" s="24"/>
      <c r="N19" s="24"/>
      <c r="O19" s="28">
        <f>IF(H13="X",1,0)</f>
        <v>0</v>
      </c>
      <c r="P19" s="28"/>
      <c r="Q19" s="28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4"/>
      <c r="M20" s="24"/>
      <c r="N20" s="24"/>
      <c r="O20" s="28">
        <f>IF(J13="X",1,0)</f>
        <v>0</v>
      </c>
      <c r="P20" s="28"/>
      <c r="Q20" s="28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4"/>
      <c r="M21" s="24"/>
      <c r="N21" s="24"/>
      <c r="O21" s="28">
        <f>IF(D15="X",1,0)</f>
        <v>0</v>
      </c>
      <c r="P21" s="28"/>
      <c r="Q21" s="28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x14ac:dyDescent="0.25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24"/>
      <c r="M22" s="24"/>
      <c r="N22" s="24"/>
      <c r="O22" s="28">
        <f>IF(H15="X",1,0)</f>
        <v>0</v>
      </c>
      <c r="P22" s="28"/>
      <c r="Q22" s="28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 x14ac:dyDescent="0.25">
      <c r="A23" s="141" t="s">
        <v>26</v>
      </c>
      <c r="B23" s="141"/>
      <c r="C23" s="141" t="s">
        <v>27</v>
      </c>
      <c r="D23" s="141"/>
      <c r="E23" s="141" t="s">
        <v>28</v>
      </c>
      <c r="F23" s="141"/>
      <c r="G23" s="16"/>
      <c r="H23" s="16"/>
      <c r="I23" s="16"/>
      <c r="J23" s="16"/>
      <c r="K23" s="16"/>
      <c r="L23" s="24"/>
      <c r="M23" s="24"/>
      <c r="N23" s="24"/>
      <c r="O23" s="28">
        <f>IF(F15="x",1,0)</f>
        <v>0</v>
      </c>
      <c r="P23" s="28"/>
      <c r="Q23" s="28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14.45" customHeight="1" x14ac:dyDescent="0.25">
      <c r="A24" s="156">
        <f>SUM(O6:O25)</f>
        <v>0</v>
      </c>
      <c r="B24" s="156"/>
      <c r="C24" s="157">
        <v>4</v>
      </c>
      <c r="D24" s="157"/>
      <c r="E24" s="158">
        <f>SUM(C24*A24)</f>
        <v>0</v>
      </c>
      <c r="F24" s="158"/>
      <c r="G24" s="16"/>
      <c r="H24" s="16"/>
      <c r="I24" s="16"/>
      <c r="J24" s="16"/>
      <c r="K24" s="16"/>
      <c r="L24" s="24"/>
      <c r="M24" s="24"/>
      <c r="N24" s="24"/>
      <c r="O24" s="28">
        <f>IF(F9="X",1,0)</f>
        <v>0</v>
      </c>
      <c r="P24" s="28"/>
      <c r="Q24" s="28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14.45" customHeight="1" x14ac:dyDescent="0.25">
      <c r="A25" s="156"/>
      <c r="B25" s="156"/>
      <c r="C25" s="157"/>
      <c r="D25" s="157"/>
      <c r="E25" s="158"/>
      <c r="F25" s="158"/>
      <c r="G25" s="16"/>
      <c r="H25" s="16"/>
      <c r="I25" s="16"/>
      <c r="J25" s="16"/>
      <c r="K25" s="16"/>
      <c r="L25" s="24"/>
      <c r="M25" s="24"/>
      <c r="N25" s="24"/>
      <c r="O25" s="28">
        <f>IF(J15="x",1,0)</f>
        <v>0</v>
      </c>
      <c r="P25" s="28"/>
      <c r="Q25" s="28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ht="14.45" customHeight="1" x14ac:dyDescent="0.25">
      <c r="A26" s="156"/>
      <c r="B26" s="156"/>
      <c r="C26" s="157"/>
      <c r="D26" s="157"/>
      <c r="E26" s="158"/>
      <c r="F26" s="158"/>
      <c r="G26" s="16"/>
      <c r="H26" s="16"/>
      <c r="I26" s="16"/>
      <c r="J26" s="16"/>
      <c r="K26" s="16"/>
      <c r="L26" s="24"/>
      <c r="M26" s="24"/>
      <c r="N26" s="24"/>
      <c r="O26" s="29"/>
      <c r="P26" s="28"/>
      <c r="Q26" s="28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x14ac:dyDescent="0.25">
      <c r="A27" s="22"/>
      <c r="B27" s="22"/>
      <c r="C27" s="22"/>
      <c r="D27" s="22"/>
      <c r="E27" s="22"/>
      <c r="F27" s="22"/>
      <c r="G27" s="23"/>
      <c r="H27" s="23"/>
      <c r="I27" s="23"/>
      <c r="J27" s="23"/>
      <c r="K27" s="23"/>
      <c r="L27" s="24"/>
      <c r="M27" s="24"/>
      <c r="N27" s="24"/>
      <c r="O27" s="29"/>
      <c r="P27" s="28"/>
      <c r="Q27" s="28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8"/>
      <c r="P28" s="28"/>
      <c r="Q28" s="28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1:27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spans="1:27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spans="1:27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1:27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spans="1:27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1:27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spans="1:27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</row>
    <row r="45" spans="1:27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</row>
    <row r="46" spans="1:27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</row>
    <row r="47" spans="1:27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</row>
    <row r="48" spans="1:27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</row>
    <row r="49" spans="1:2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</row>
    <row r="50" spans="1:2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</row>
    <row r="51" spans="1:2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</row>
    <row r="52" spans="1:2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</row>
    <row r="53" spans="1:2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</row>
  </sheetData>
  <mergeCells count="63">
    <mergeCell ref="A18:K18"/>
    <mergeCell ref="A23:B23"/>
    <mergeCell ref="C23:D23"/>
    <mergeCell ref="E23:F23"/>
    <mergeCell ref="A24:B26"/>
    <mergeCell ref="C24:D26"/>
    <mergeCell ref="E24:F26"/>
    <mergeCell ref="A15:C15"/>
    <mergeCell ref="D15:E15"/>
    <mergeCell ref="F15:G15"/>
    <mergeCell ref="H15:I15"/>
    <mergeCell ref="J15:K15"/>
    <mergeCell ref="A14:C14"/>
    <mergeCell ref="D14:E14"/>
    <mergeCell ref="F14:G14"/>
    <mergeCell ref="H14:I14"/>
    <mergeCell ref="J14:K14"/>
    <mergeCell ref="A13:C13"/>
    <mergeCell ref="D13:E13"/>
    <mergeCell ref="F13:G13"/>
    <mergeCell ref="H13:I13"/>
    <mergeCell ref="J13:K13"/>
    <mergeCell ref="A12:C12"/>
    <mergeCell ref="D12:E12"/>
    <mergeCell ref="F12:G12"/>
    <mergeCell ref="H12:I12"/>
    <mergeCell ref="J12:K12"/>
    <mergeCell ref="A11:C11"/>
    <mergeCell ref="D11:E11"/>
    <mergeCell ref="F11:G11"/>
    <mergeCell ref="H11:I11"/>
    <mergeCell ref="J11:K11"/>
    <mergeCell ref="A10:C10"/>
    <mergeCell ref="D10:E10"/>
    <mergeCell ref="F10:G10"/>
    <mergeCell ref="H10:I10"/>
    <mergeCell ref="J10:K10"/>
    <mergeCell ref="A9:C9"/>
    <mergeCell ref="D9:E9"/>
    <mergeCell ref="F9:G9"/>
    <mergeCell ref="H9:I9"/>
    <mergeCell ref="J9:K9"/>
    <mergeCell ref="A8:C8"/>
    <mergeCell ref="D8:E8"/>
    <mergeCell ref="F8:G8"/>
    <mergeCell ref="H8:I8"/>
    <mergeCell ref="J8:K8"/>
    <mergeCell ref="A7:C7"/>
    <mergeCell ref="D7:E7"/>
    <mergeCell ref="F7:G7"/>
    <mergeCell ref="H7:I7"/>
    <mergeCell ref="J7:K7"/>
    <mergeCell ref="A6:C6"/>
    <mergeCell ref="D6:E6"/>
    <mergeCell ref="F6:G6"/>
    <mergeCell ref="H6:I6"/>
    <mergeCell ref="J6:K6"/>
    <mergeCell ref="A3:K4"/>
    <mergeCell ref="A5:C5"/>
    <mergeCell ref="D5:E5"/>
    <mergeCell ref="F5:G5"/>
    <mergeCell ref="H5:I5"/>
    <mergeCell ref="J5:K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1"/>
  <sheetViews>
    <sheetView showGridLines="0" topLeftCell="A7" zoomScaleNormal="100" workbookViewId="0">
      <selection activeCell="L28" sqref="L28"/>
    </sheetView>
  </sheetViews>
  <sheetFormatPr baseColWidth="10" defaultColWidth="8.85546875" defaultRowHeight="15" x14ac:dyDescent="0.25"/>
  <cols>
    <col min="1" max="6" width="10.7109375" customWidth="1"/>
    <col min="7" max="7" width="15.7109375" customWidth="1"/>
    <col min="8" max="8" width="10.7109375" customWidth="1"/>
    <col min="9" max="9" width="16.28515625" customWidth="1"/>
    <col min="10" max="1025" width="10.7109375" customWidth="1"/>
  </cols>
  <sheetData>
    <row r="1" spans="1:23" x14ac:dyDescent="0.25"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x14ac:dyDescent="0.25"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x14ac:dyDescent="0.25"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3" x14ac:dyDescent="0.25"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x14ac:dyDescent="0.25"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8" spans="1:23" ht="21" x14ac:dyDescent="0.35">
      <c r="A8" s="166" t="s">
        <v>29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</row>
    <row r="9" spans="1:2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23" x14ac:dyDescent="0.25">
      <c r="A10" s="298" t="s">
        <v>30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8"/>
    </row>
    <row r="11" spans="1:23" x14ac:dyDescent="0.25">
      <c r="A11" s="298" t="s">
        <v>31</v>
      </c>
      <c r="B11" s="298"/>
      <c r="C11" s="298"/>
      <c r="D11" s="298"/>
      <c r="E11" s="298"/>
      <c r="F11" s="298"/>
      <c r="G11" s="298"/>
      <c r="H11" s="298"/>
      <c r="I11" s="298"/>
      <c r="J11" s="298"/>
      <c r="K11" s="298"/>
    </row>
    <row r="12" spans="1:23" x14ac:dyDescent="0.25">
      <c r="A12" s="298" t="s">
        <v>32</v>
      </c>
      <c r="B12" s="298"/>
      <c r="C12" s="298"/>
      <c r="D12" s="298"/>
      <c r="E12" s="298"/>
      <c r="F12" s="298"/>
      <c r="G12" s="298"/>
      <c r="H12" s="298"/>
      <c r="I12" s="298"/>
      <c r="J12" s="298"/>
      <c r="K12" s="298"/>
    </row>
    <row r="13" spans="1:23" x14ac:dyDescent="0.25">
      <c r="A13" s="298" t="s">
        <v>42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</row>
    <row r="14" spans="1:2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23" x14ac:dyDescent="0.25">
      <c r="A15" s="17" t="s">
        <v>34</v>
      </c>
      <c r="B15" s="18"/>
      <c r="C15" s="18"/>
      <c r="D15" s="18"/>
      <c r="E15" s="18"/>
      <c r="F15" s="18"/>
      <c r="G15" s="18"/>
      <c r="H15" s="18"/>
      <c r="I15" s="19"/>
      <c r="J15" s="1"/>
      <c r="K15" s="1"/>
    </row>
    <row r="16" spans="1:23" x14ac:dyDescent="0.25">
      <c r="A16" s="168" t="s">
        <v>129</v>
      </c>
      <c r="B16" s="168"/>
      <c r="C16" s="168"/>
      <c r="D16" s="169" t="s">
        <v>35</v>
      </c>
      <c r="E16" s="169"/>
      <c r="F16" s="169" t="s">
        <v>36</v>
      </c>
      <c r="G16" s="169"/>
      <c r="H16" s="170" t="s">
        <v>37</v>
      </c>
      <c r="I16" s="170"/>
      <c r="J16" s="1"/>
      <c r="K16" s="1"/>
    </row>
    <row r="17" spans="1:11" x14ac:dyDescent="0.25">
      <c r="A17" s="171"/>
      <c r="B17" s="171"/>
      <c r="C17" s="171"/>
      <c r="D17" s="279" t="s">
        <v>88</v>
      </c>
      <c r="E17" s="279"/>
      <c r="F17" s="280" t="s">
        <v>89</v>
      </c>
      <c r="G17" s="280"/>
      <c r="H17" s="281" t="s">
        <v>90</v>
      </c>
      <c r="I17" s="281"/>
      <c r="J17" s="1"/>
      <c r="K17" s="1"/>
    </row>
    <row r="18" spans="1:11" x14ac:dyDescent="0.25">
      <c r="A18" s="171"/>
      <c r="B18" s="171"/>
      <c r="C18" s="171"/>
      <c r="D18" s="282"/>
      <c r="E18" s="282"/>
      <c r="F18" s="282"/>
      <c r="G18" s="282"/>
      <c r="H18" s="283"/>
      <c r="I18" s="283"/>
      <c r="J18" s="1"/>
      <c r="K18" s="1"/>
    </row>
    <row r="19" spans="1:11" x14ac:dyDescent="0.25">
      <c r="A19" s="176"/>
      <c r="B19" s="176"/>
      <c r="C19" s="176"/>
      <c r="D19" s="227" t="s">
        <v>193</v>
      </c>
      <c r="E19" s="227"/>
      <c r="F19" s="184" t="s">
        <v>194</v>
      </c>
      <c r="G19" s="184"/>
      <c r="H19" s="185" t="s">
        <v>195</v>
      </c>
      <c r="I19" s="185"/>
      <c r="J19" s="1"/>
      <c r="K19" s="1"/>
    </row>
    <row r="20" spans="1:11" ht="15.75" thickBot="1" x14ac:dyDescent="0.3">
      <c r="A20" s="299" t="s">
        <v>56</v>
      </c>
      <c r="B20" s="299"/>
      <c r="C20" s="299"/>
      <c r="D20" s="233"/>
      <c r="E20" s="233"/>
      <c r="F20" s="233"/>
      <c r="G20" s="233"/>
      <c r="H20" s="300"/>
      <c r="I20" s="300"/>
      <c r="J20" s="1"/>
      <c r="K20" s="1"/>
    </row>
    <row r="21" spans="1:11" x14ac:dyDescent="0.25">
      <c r="A21" s="47"/>
      <c r="B21" s="48"/>
      <c r="C21" s="48"/>
      <c r="D21" s="301" t="s">
        <v>196</v>
      </c>
      <c r="E21" s="301"/>
      <c r="F21" s="236" t="s">
        <v>197</v>
      </c>
      <c r="G21" s="236"/>
      <c r="H21" s="248" t="s">
        <v>198</v>
      </c>
      <c r="I21" s="248"/>
      <c r="J21" s="1"/>
      <c r="K21" s="1"/>
    </row>
    <row r="22" spans="1:11" ht="15.75" thickBot="1" x14ac:dyDescent="0.3">
      <c r="A22" s="97" t="s">
        <v>57</v>
      </c>
      <c r="B22" s="97"/>
      <c r="C22" s="97"/>
      <c r="D22" s="249"/>
      <c r="E22" s="249"/>
      <c r="F22" s="249"/>
      <c r="G22" s="249"/>
      <c r="H22" s="250"/>
      <c r="I22" s="250"/>
      <c r="J22" s="1"/>
      <c r="K22" s="1"/>
    </row>
    <row r="23" spans="1:11" x14ac:dyDescent="0.25">
      <c r="A23" s="21"/>
      <c r="B23" s="1"/>
      <c r="C23" s="1"/>
      <c r="D23" s="302" t="s">
        <v>199</v>
      </c>
      <c r="E23" s="302"/>
      <c r="F23" s="243" t="s">
        <v>200</v>
      </c>
      <c r="G23" s="243"/>
      <c r="H23" s="303" t="s">
        <v>201</v>
      </c>
      <c r="I23" s="303"/>
      <c r="J23" s="1"/>
      <c r="K23" s="1"/>
    </row>
    <row r="24" spans="1:11" ht="15.75" thickBot="1" x14ac:dyDescent="0.3">
      <c r="A24" s="299" t="s">
        <v>58</v>
      </c>
      <c r="B24" s="299"/>
      <c r="C24" s="299"/>
      <c r="D24" s="233"/>
      <c r="E24" s="233"/>
      <c r="F24" s="233"/>
      <c r="G24" s="233"/>
      <c r="H24" s="300"/>
      <c r="I24" s="300"/>
      <c r="J24" s="1"/>
      <c r="K24" s="1"/>
    </row>
    <row r="25" spans="1:11" x14ac:dyDescent="0.25">
      <c r="A25" s="88"/>
      <c r="B25" s="88"/>
      <c r="C25" s="88"/>
      <c r="D25" s="301" t="s">
        <v>202</v>
      </c>
      <c r="E25" s="301"/>
      <c r="F25" s="236" t="s">
        <v>203</v>
      </c>
      <c r="G25" s="236"/>
      <c r="H25" s="248" t="s">
        <v>204</v>
      </c>
      <c r="I25" s="248"/>
      <c r="J25" s="1"/>
      <c r="K25" s="1"/>
    </row>
    <row r="26" spans="1:11" ht="15.75" thickBot="1" x14ac:dyDescent="0.3">
      <c r="A26" s="97" t="s">
        <v>59</v>
      </c>
      <c r="B26" s="97"/>
      <c r="C26" s="97"/>
      <c r="D26" s="249"/>
      <c r="E26" s="249"/>
      <c r="F26" s="249"/>
      <c r="G26" s="249"/>
      <c r="H26" s="250"/>
      <c r="I26" s="250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40" t="s">
        <v>25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48">
    <mergeCell ref="A24:C24"/>
    <mergeCell ref="D24:E24"/>
    <mergeCell ref="F24:G24"/>
    <mergeCell ref="H24:I24"/>
    <mergeCell ref="A28:K28"/>
    <mergeCell ref="A25:C25"/>
    <mergeCell ref="D25:E25"/>
    <mergeCell ref="F25:G25"/>
    <mergeCell ref="H25:I25"/>
    <mergeCell ref="A26:C26"/>
    <mergeCell ref="D26:E26"/>
    <mergeCell ref="F26:G26"/>
    <mergeCell ref="H26:I26"/>
    <mergeCell ref="A22:C22"/>
    <mergeCell ref="D22:E22"/>
    <mergeCell ref="F22:G22"/>
    <mergeCell ref="H22:I22"/>
    <mergeCell ref="D23:E23"/>
    <mergeCell ref="F23:G23"/>
    <mergeCell ref="H23:I23"/>
    <mergeCell ref="A20:C20"/>
    <mergeCell ref="D20:E20"/>
    <mergeCell ref="F20:G20"/>
    <mergeCell ref="H20:I20"/>
    <mergeCell ref="D21:E21"/>
    <mergeCell ref="F21:G21"/>
    <mergeCell ref="H21:I21"/>
    <mergeCell ref="A18:C18"/>
    <mergeCell ref="D18:E18"/>
    <mergeCell ref="F18:G18"/>
    <mergeCell ref="H18:I18"/>
    <mergeCell ref="A19:C19"/>
    <mergeCell ref="D19:E19"/>
    <mergeCell ref="F19:G19"/>
    <mergeCell ref="H19:I19"/>
    <mergeCell ref="A16:C16"/>
    <mergeCell ref="D16:E16"/>
    <mergeCell ref="F16:G16"/>
    <mergeCell ref="H16:I16"/>
    <mergeCell ref="A17:C17"/>
    <mergeCell ref="D17:E17"/>
    <mergeCell ref="F17:G17"/>
    <mergeCell ref="H17:I17"/>
    <mergeCell ref="A8:K8"/>
    <mergeCell ref="A10:K10"/>
    <mergeCell ref="A11:K11"/>
    <mergeCell ref="A12:K12"/>
    <mergeCell ref="A13:K13"/>
  </mergeCells>
  <conditionalFormatting sqref="A14:K14 A10:A13">
    <cfRule type="duplicateValues" dxfId="6" priority="2"/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9"/>
  <sheetViews>
    <sheetView showGridLines="0" zoomScaleNormal="100" workbookViewId="0">
      <selection activeCell="D11" sqref="D11:E11"/>
    </sheetView>
  </sheetViews>
  <sheetFormatPr baseColWidth="10" defaultColWidth="8.85546875" defaultRowHeight="15" x14ac:dyDescent="0.25"/>
  <cols>
    <col min="1" max="14" width="10.7109375" customWidth="1"/>
    <col min="15" max="15" width="10.7109375" style="30" customWidth="1"/>
    <col min="16" max="1025" width="10.710937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9"/>
      <c r="P1" s="1"/>
    </row>
    <row r="2" spans="1:16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  <c r="M2" s="11"/>
      <c r="N2" s="11"/>
      <c r="O2" s="29"/>
      <c r="P2" s="11"/>
    </row>
    <row r="3" spans="1:16" x14ac:dyDescent="0.25">
      <c r="A3" s="80" t="s">
        <v>16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11"/>
      <c r="M3" s="11"/>
      <c r="N3" s="11"/>
      <c r="O3" s="29"/>
      <c r="P3" s="11"/>
    </row>
    <row r="4" spans="1:16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11"/>
      <c r="M4" s="11"/>
      <c r="N4" s="11"/>
      <c r="O4" s="29"/>
      <c r="P4" s="11"/>
    </row>
    <row r="5" spans="1:16" x14ac:dyDescent="0.25">
      <c r="A5" s="80" t="s">
        <v>130</v>
      </c>
      <c r="B5" s="80"/>
      <c r="C5" s="80"/>
      <c r="D5" s="141" t="s">
        <v>17</v>
      </c>
      <c r="E5" s="141"/>
      <c r="F5" s="141" t="s">
        <v>18</v>
      </c>
      <c r="G5" s="141"/>
      <c r="H5" s="141" t="s">
        <v>19</v>
      </c>
      <c r="I5" s="141"/>
      <c r="J5" s="141" t="s">
        <v>20</v>
      </c>
      <c r="K5" s="141"/>
      <c r="L5" s="11"/>
      <c r="M5" s="11"/>
      <c r="N5" s="11"/>
      <c r="O5" s="29"/>
      <c r="P5" s="11"/>
    </row>
    <row r="6" spans="1:16" x14ac:dyDescent="0.25">
      <c r="A6" s="141"/>
      <c r="B6" s="141"/>
      <c r="C6" s="141"/>
      <c r="D6" s="254">
        <v>43891</v>
      </c>
      <c r="E6" s="254"/>
      <c r="F6" s="289">
        <v>44593</v>
      </c>
      <c r="G6" s="289"/>
      <c r="H6" s="289">
        <v>45323</v>
      </c>
      <c r="I6" s="289"/>
      <c r="J6" s="289">
        <v>45324</v>
      </c>
      <c r="K6" s="289"/>
      <c r="L6" s="11"/>
      <c r="M6" s="11"/>
      <c r="N6" s="11"/>
      <c r="O6" s="28"/>
      <c r="P6" s="11"/>
    </row>
    <row r="7" spans="1:16" ht="15.75" thickBot="1" x14ac:dyDescent="0.3">
      <c r="A7" s="233" t="s">
        <v>59</v>
      </c>
      <c r="B7" s="233"/>
      <c r="C7" s="233"/>
      <c r="D7" s="304"/>
      <c r="E7" s="304"/>
      <c r="F7" s="246"/>
      <c r="G7" s="246"/>
      <c r="H7" s="290"/>
      <c r="I7" s="290"/>
      <c r="J7" s="290"/>
      <c r="K7" s="290"/>
      <c r="L7" s="11"/>
      <c r="M7" s="11"/>
      <c r="N7" s="11"/>
      <c r="O7" s="34">
        <f>IF(F7="X",1,0)</f>
        <v>0</v>
      </c>
      <c r="P7" s="34"/>
    </row>
    <row r="8" spans="1:16" x14ac:dyDescent="0.25">
      <c r="A8" s="305"/>
      <c r="B8" s="306"/>
      <c r="C8" s="306"/>
      <c r="D8" s="111">
        <v>46055</v>
      </c>
      <c r="E8" s="111"/>
      <c r="F8" s="111">
        <v>46056</v>
      </c>
      <c r="G8" s="111"/>
      <c r="H8" s="111">
        <v>46058</v>
      </c>
      <c r="I8" s="111"/>
      <c r="J8" s="111">
        <v>46059</v>
      </c>
      <c r="K8" s="132"/>
      <c r="L8" s="11"/>
      <c r="M8" s="11"/>
      <c r="N8" s="11"/>
      <c r="O8" s="34">
        <f>IF(H7="X",1,0)</f>
        <v>0</v>
      </c>
      <c r="P8" s="34"/>
    </row>
    <row r="9" spans="1:16" ht="15.75" thickBot="1" x14ac:dyDescent="0.3">
      <c r="A9" s="115" t="s">
        <v>60</v>
      </c>
      <c r="B9" s="116"/>
      <c r="C9" s="116"/>
      <c r="D9" s="116"/>
      <c r="E9" s="116"/>
      <c r="F9" s="120"/>
      <c r="G9" s="120"/>
      <c r="H9" s="121"/>
      <c r="I9" s="121"/>
      <c r="J9" s="121"/>
      <c r="K9" s="134"/>
      <c r="L9" s="11"/>
      <c r="M9" s="11"/>
      <c r="N9" s="11"/>
      <c r="O9" s="34">
        <f>IF(J7="X",1,0)</f>
        <v>0</v>
      </c>
      <c r="P9" s="34"/>
    </row>
    <row r="10" spans="1:16" x14ac:dyDescent="0.25">
      <c r="A10" s="307"/>
      <c r="B10" s="307"/>
      <c r="C10" s="307"/>
      <c r="D10" s="263">
        <v>46062</v>
      </c>
      <c r="E10" s="263"/>
      <c r="F10" s="263">
        <v>46063</v>
      </c>
      <c r="G10" s="263"/>
      <c r="H10" s="263">
        <v>46065</v>
      </c>
      <c r="I10" s="263"/>
      <c r="J10" s="263">
        <v>46066</v>
      </c>
      <c r="K10" s="263"/>
      <c r="L10" s="11"/>
      <c r="M10" s="11"/>
      <c r="N10" s="11"/>
      <c r="O10" s="34">
        <f>IF(D9="X",1,0)</f>
        <v>0</v>
      </c>
      <c r="P10" s="34"/>
    </row>
    <row r="11" spans="1:16" x14ac:dyDescent="0.25">
      <c r="A11" s="293" t="s">
        <v>61</v>
      </c>
      <c r="B11" s="293"/>
      <c r="C11" s="293"/>
      <c r="D11" s="294" t="s">
        <v>145</v>
      </c>
      <c r="E11" s="294"/>
      <c r="F11" s="294"/>
      <c r="G11" s="294"/>
      <c r="H11" s="294"/>
      <c r="I11" s="294"/>
      <c r="J11" s="294"/>
      <c r="K11" s="294"/>
      <c r="L11" s="11"/>
      <c r="M11" s="11"/>
      <c r="N11" s="11"/>
      <c r="O11" s="34">
        <f>IF(H9="X",1,0)</f>
        <v>0</v>
      </c>
      <c r="P11" s="34"/>
    </row>
    <row r="12" spans="1:16" x14ac:dyDescent="0.25">
      <c r="A12" s="141"/>
      <c r="B12" s="141"/>
      <c r="C12" s="141"/>
      <c r="D12" s="308">
        <v>45705</v>
      </c>
      <c r="E12" s="309"/>
      <c r="F12" s="308">
        <v>45706</v>
      </c>
      <c r="G12" s="309"/>
      <c r="H12" s="308">
        <v>45708</v>
      </c>
      <c r="I12" s="309"/>
      <c r="J12" s="308">
        <v>45709</v>
      </c>
      <c r="K12" s="309"/>
      <c r="L12" s="11"/>
      <c r="M12" s="11"/>
      <c r="N12" s="11"/>
      <c r="O12" s="34">
        <f>IF(J9="X",1,0)</f>
        <v>0</v>
      </c>
      <c r="P12" s="34"/>
    </row>
    <row r="13" spans="1:16" x14ac:dyDescent="0.25">
      <c r="A13" s="141" t="s">
        <v>62</v>
      </c>
      <c r="B13" s="141"/>
      <c r="C13" s="141"/>
      <c r="D13" s="308"/>
      <c r="E13" s="309"/>
      <c r="F13" s="308"/>
      <c r="G13" s="309"/>
      <c r="H13" s="308"/>
      <c r="I13" s="309"/>
      <c r="J13" s="308"/>
      <c r="K13" s="309"/>
      <c r="L13" s="11"/>
      <c r="M13" s="11"/>
      <c r="N13" s="11"/>
      <c r="O13" s="34">
        <f>IF(D11="X",1,0)</f>
        <v>1</v>
      </c>
      <c r="P13" s="34"/>
    </row>
    <row r="14" spans="1:16" x14ac:dyDescent="0.25">
      <c r="A14" s="141"/>
      <c r="B14" s="141"/>
      <c r="C14" s="141"/>
      <c r="D14" s="35"/>
      <c r="E14" s="35"/>
      <c r="F14" s="35"/>
      <c r="G14" s="35"/>
      <c r="H14" s="35"/>
      <c r="I14" s="35"/>
      <c r="J14" s="35"/>
      <c r="K14" s="35"/>
      <c r="L14" s="11"/>
      <c r="M14" s="11"/>
      <c r="N14" s="11"/>
      <c r="O14" s="34">
        <f>IF(F11="X",1,0)</f>
        <v>0</v>
      </c>
      <c r="P14" s="34"/>
    </row>
    <row r="15" spans="1:16" x14ac:dyDescent="0.25">
      <c r="A15" s="141" t="s">
        <v>63</v>
      </c>
      <c r="B15" s="141"/>
      <c r="C15" s="141"/>
      <c r="D15" s="33"/>
      <c r="E15" s="33"/>
      <c r="F15" s="33"/>
      <c r="G15" s="33"/>
      <c r="H15" s="33"/>
      <c r="I15" s="33"/>
      <c r="J15" s="33"/>
      <c r="K15" s="33"/>
      <c r="L15" s="11"/>
      <c r="M15" s="11"/>
      <c r="N15" s="11"/>
      <c r="O15" s="34">
        <f>IF(H11="X",1,0)</f>
        <v>0</v>
      </c>
      <c r="P15" s="34"/>
    </row>
    <row r="16" spans="1:16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1"/>
      <c r="M16" s="11"/>
      <c r="N16" s="11"/>
      <c r="O16" s="34">
        <f>IF(J11="X",1,0)</f>
        <v>0</v>
      </c>
      <c r="P16" s="34"/>
    </row>
    <row r="17" spans="1:16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1"/>
      <c r="M17" s="11"/>
      <c r="N17" s="11"/>
      <c r="O17" s="34">
        <f>IF(D13="X",1,0)</f>
        <v>0</v>
      </c>
      <c r="P17" s="34"/>
    </row>
    <row r="18" spans="1:16" x14ac:dyDescent="0.25">
      <c r="A18" s="140" t="s">
        <v>25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1"/>
      <c r="M18" s="11"/>
      <c r="N18" s="11"/>
      <c r="O18" s="34">
        <f>IF(F13="X",1,0)</f>
        <v>0</v>
      </c>
      <c r="P18" s="34"/>
    </row>
    <row r="19" spans="1:16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1"/>
      <c r="M19" s="11"/>
      <c r="N19" s="11"/>
      <c r="O19" s="34">
        <f>IF(H13="X",1,0)</f>
        <v>0</v>
      </c>
      <c r="P19" s="34"/>
    </row>
    <row r="20" spans="1:16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1"/>
      <c r="M20" s="11"/>
      <c r="N20" s="11"/>
      <c r="O20" s="34">
        <f>IF(J13="X",1,0)</f>
        <v>0</v>
      </c>
      <c r="P20" s="34"/>
    </row>
    <row r="21" spans="1:16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1"/>
      <c r="M21" s="11"/>
      <c r="N21" s="11"/>
      <c r="O21" s="34">
        <f>IF(D15="X",1,0)</f>
        <v>0</v>
      </c>
      <c r="P21" s="34"/>
    </row>
    <row r="22" spans="1:16" x14ac:dyDescent="0.25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11"/>
      <c r="M22" s="11"/>
      <c r="N22" s="11"/>
      <c r="O22" s="34">
        <f>IF(F15="X",1,0)</f>
        <v>0</v>
      </c>
      <c r="P22" s="34"/>
    </row>
    <row r="23" spans="1:16" x14ac:dyDescent="0.25">
      <c r="A23" s="141" t="s">
        <v>26</v>
      </c>
      <c r="B23" s="141"/>
      <c r="C23" s="141" t="s">
        <v>27</v>
      </c>
      <c r="D23" s="141"/>
      <c r="E23" s="141" t="s">
        <v>28</v>
      </c>
      <c r="F23" s="141"/>
      <c r="G23" s="16"/>
      <c r="H23" s="16"/>
      <c r="I23" s="16"/>
      <c r="J23" s="16"/>
      <c r="K23" s="16"/>
      <c r="L23" s="11"/>
      <c r="M23" s="11"/>
      <c r="N23" s="11"/>
      <c r="O23" s="28"/>
      <c r="P23" s="11"/>
    </row>
    <row r="24" spans="1:16" x14ac:dyDescent="0.25">
      <c r="A24" s="156">
        <f>SUM(O6:O25)</f>
        <v>1</v>
      </c>
      <c r="B24" s="156"/>
      <c r="C24" s="157">
        <v>4</v>
      </c>
      <c r="D24" s="157"/>
      <c r="E24" s="158">
        <f>SUM(C24*A24)</f>
        <v>4</v>
      </c>
      <c r="F24" s="158"/>
      <c r="G24" s="16"/>
      <c r="H24" s="16"/>
      <c r="I24" s="16"/>
      <c r="J24" s="16"/>
      <c r="K24" s="16"/>
      <c r="L24" s="11"/>
      <c r="M24" s="11"/>
      <c r="N24" s="11"/>
      <c r="O24" s="28">
        <f>IF(F9="X",1,0)</f>
        <v>0</v>
      </c>
      <c r="P24" s="11"/>
    </row>
    <row r="25" spans="1:16" x14ac:dyDescent="0.25">
      <c r="A25" s="156"/>
      <c r="B25" s="156"/>
      <c r="C25" s="157"/>
      <c r="D25" s="157"/>
      <c r="E25" s="158"/>
      <c r="F25" s="158"/>
      <c r="G25" s="16"/>
      <c r="H25" s="16"/>
      <c r="I25" s="16"/>
      <c r="J25" s="16"/>
      <c r="K25" s="16"/>
      <c r="L25" s="11"/>
      <c r="M25" s="11"/>
      <c r="N25" s="11"/>
      <c r="O25" s="28">
        <f>IF(D13="X",1,0)</f>
        <v>0</v>
      </c>
      <c r="P25" s="11"/>
    </row>
    <row r="26" spans="1:16" x14ac:dyDescent="0.25">
      <c r="A26" s="156"/>
      <c r="B26" s="156"/>
      <c r="C26" s="157"/>
      <c r="D26" s="157"/>
      <c r="E26" s="158"/>
      <c r="F26" s="158"/>
      <c r="G26" s="16"/>
      <c r="H26" s="16"/>
      <c r="I26" s="16"/>
      <c r="J26" s="16"/>
      <c r="K26" s="16"/>
      <c r="L26" s="11"/>
      <c r="M26" s="11"/>
      <c r="N26" s="11"/>
      <c r="O26" s="28">
        <f>IF(F13="X",1,0)</f>
        <v>0</v>
      </c>
      <c r="P26" s="11"/>
    </row>
    <row r="27" spans="1:16" x14ac:dyDescent="0.25">
      <c r="A27" s="15"/>
      <c r="B27" s="15"/>
      <c r="C27" s="15"/>
      <c r="D27" s="15"/>
      <c r="E27" s="15"/>
      <c r="F27" s="15"/>
      <c r="G27" s="16"/>
      <c r="H27" s="16"/>
      <c r="I27" s="16"/>
      <c r="J27" s="16"/>
      <c r="K27" s="16"/>
      <c r="L27" s="11"/>
      <c r="M27" s="11"/>
      <c r="N27" s="11"/>
      <c r="O27" s="28">
        <f>IF(H13="X",1,0)</f>
        <v>0</v>
      </c>
      <c r="P27" s="11"/>
    </row>
    <row r="28" spans="1:16" x14ac:dyDescent="0.25">
      <c r="O28" s="28">
        <f>IF(J13="X",1,0)</f>
        <v>0</v>
      </c>
    </row>
    <row r="29" spans="1:16" x14ac:dyDescent="0.25">
      <c r="O29" s="28">
        <f t="shared" ref="O29" si="0">IF(F14="X",1,0)</f>
        <v>0</v>
      </c>
    </row>
  </sheetData>
  <mergeCells count="55">
    <mergeCell ref="A18:K18"/>
    <mergeCell ref="A23:B23"/>
    <mergeCell ref="C23:D23"/>
    <mergeCell ref="E23:F23"/>
    <mergeCell ref="A24:B26"/>
    <mergeCell ref="C24:D26"/>
    <mergeCell ref="E24:F26"/>
    <mergeCell ref="A12:C12"/>
    <mergeCell ref="A13:C13"/>
    <mergeCell ref="A14:C14"/>
    <mergeCell ref="A15:C15"/>
    <mergeCell ref="D12:E12"/>
    <mergeCell ref="D13:E13"/>
    <mergeCell ref="F12:G12"/>
    <mergeCell ref="H12:I12"/>
    <mergeCell ref="J12:K12"/>
    <mergeCell ref="F13:G13"/>
    <mergeCell ref="H13:I13"/>
    <mergeCell ref="J13:K13"/>
    <mergeCell ref="A11:C11"/>
    <mergeCell ref="D11:E11"/>
    <mergeCell ref="F11:G11"/>
    <mergeCell ref="H11:I11"/>
    <mergeCell ref="J11:K11"/>
    <mergeCell ref="A10:C10"/>
    <mergeCell ref="D10:E10"/>
    <mergeCell ref="F10:G10"/>
    <mergeCell ref="H10:I10"/>
    <mergeCell ref="J10:K10"/>
    <mergeCell ref="A9:C9"/>
    <mergeCell ref="D9:E9"/>
    <mergeCell ref="F9:G9"/>
    <mergeCell ref="H9:I9"/>
    <mergeCell ref="J9:K9"/>
    <mergeCell ref="A8:C8"/>
    <mergeCell ref="D8:E8"/>
    <mergeCell ref="F8:G8"/>
    <mergeCell ref="H8:I8"/>
    <mergeCell ref="J8:K8"/>
    <mergeCell ref="A7:C7"/>
    <mergeCell ref="D7:E7"/>
    <mergeCell ref="F7:G7"/>
    <mergeCell ref="H7:I7"/>
    <mergeCell ref="J7:K7"/>
    <mergeCell ref="A6:C6"/>
    <mergeCell ref="D6:E6"/>
    <mergeCell ref="F6:G6"/>
    <mergeCell ref="H6:I6"/>
    <mergeCell ref="J6:K6"/>
    <mergeCell ref="A3:K4"/>
    <mergeCell ref="A5:C5"/>
    <mergeCell ref="D5:E5"/>
    <mergeCell ref="F5:G5"/>
    <mergeCell ref="H5:I5"/>
    <mergeCell ref="J5:K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8"/>
  <sheetViews>
    <sheetView showGridLines="0" zoomScaleNormal="100" workbookViewId="0">
      <selection activeCell="W26" sqref="W26"/>
    </sheetView>
  </sheetViews>
  <sheetFormatPr baseColWidth="10" defaultColWidth="8.85546875" defaultRowHeight="15" x14ac:dyDescent="0.25"/>
  <cols>
    <col min="5" max="5" width="11.5703125" customWidth="1"/>
    <col min="7" max="7" width="15.42578125" customWidth="1"/>
    <col min="9" max="9" width="13.85546875" customWidth="1"/>
  </cols>
  <sheetData>
    <row r="1" spans="1:11" ht="21" x14ac:dyDescent="0.35">
      <c r="A1" s="166" t="s">
        <v>29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67" t="s">
        <v>30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4" spans="1:11" x14ac:dyDescent="0.25">
      <c r="A4" s="167" t="s">
        <v>31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</row>
    <row r="5" spans="1:11" x14ac:dyDescent="0.25">
      <c r="A5" s="167" t="s">
        <v>32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</row>
    <row r="6" spans="1:11" x14ac:dyDescent="0.25">
      <c r="A6" s="167" t="s">
        <v>42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7" t="s">
        <v>34</v>
      </c>
      <c r="B9" s="18"/>
      <c r="C9" s="18"/>
      <c r="D9" s="18"/>
      <c r="E9" s="18"/>
      <c r="F9" s="18"/>
      <c r="G9" s="18"/>
      <c r="H9" s="18"/>
      <c r="I9" s="19"/>
      <c r="J9" s="1"/>
      <c r="K9" s="1"/>
    </row>
    <row r="10" spans="1:11" x14ac:dyDescent="0.25">
      <c r="A10" s="168" t="s">
        <v>130</v>
      </c>
      <c r="B10" s="168"/>
      <c r="C10" s="168"/>
      <c r="D10" s="169" t="s">
        <v>35</v>
      </c>
      <c r="E10" s="169"/>
      <c r="F10" s="169" t="s">
        <v>36</v>
      </c>
      <c r="G10" s="169"/>
      <c r="H10" s="170" t="s">
        <v>37</v>
      </c>
      <c r="I10" s="170"/>
      <c r="J10" s="1"/>
      <c r="K10" s="1"/>
    </row>
    <row r="11" spans="1:11" x14ac:dyDescent="0.25">
      <c r="A11" s="310"/>
      <c r="B11" s="310"/>
      <c r="C11" s="310"/>
      <c r="D11" s="279" t="s">
        <v>91</v>
      </c>
      <c r="E11" s="279"/>
      <c r="F11" s="280" t="s">
        <v>92</v>
      </c>
      <c r="G11" s="280"/>
      <c r="H11" s="281" t="s">
        <v>93</v>
      </c>
      <c r="I11" s="281"/>
      <c r="J11" s="1"/>
      <c r="K11" s="1"/>
    </row>
    <row r="12" spans="1:11" x14ac:dyDescent="0.25">
      <c r="A12" s="310" t="s">
        <v>59</v>
      </c>
      <c r="B12" s="310"/>
      <c r="C12" s="310"/>
      <c r="D12" s="282"/>
      <c r="E12" s="282"/>
      <c r="F12" s="282"/>
      <c r="G12" s="282"/>
      <c r="H12" s="283"/>
      <c r="I12" s="283"/>
      <c r="J12" s="1"/>
      <c r="K12" s="1"/>
    </row>
    <row r="13" spans="1:11" x14ac:dyDescent="0.25">
      <c r="A13" s="176"/>
      <c r="B13" s="176"/>
      <c r="C13" s="176"/>
      <c r="D13" s="227" t="s">
        <v>205</v>
      </c>
      <c r="E13" s="227"/>
      <c r="F13" s="184" t="s">
        <v>206</v>
      </c>
      <c r="G13" s="184"/>
      <c r="H13" s="185" t="s">
        <v>207</v>
      </c>
      <c r="I13" s="185"/>
      <c r="J13" s="1"/>
      <c r="K13" s="1"/>
    </row>
    <row r="14" spans="1:11" x14ac:dyDescent="0.25">
      <c r="A14" s="176" t="s">
        <v>60</v>
      </c>
      <c r="B14" s="176"/>
      <c r="C14" s="176"/>
      <c r="D14" s="141"/>
      <c r="E14" s="141"/>
      <c r="F14" s="141"/>
      <c r="G14" s="141"/>
      <c r="H14" s="228"/>
      <c r="I14" s="228"/>
      <c r="J14" s="1"/>
      <c r="K14" s="1"/>
    </row>
    <row r="15" spans="1:11" x14ac:dyDescent="0.25">
      <c r="A15" s="20"/>
      <c r="B15" s="14"/>
      <c r="C15" s="14"/>
      <c r="D15" s="222" t="s">
        <v>208</v>
      </c>
      <c r="E15" s="222"/>
      <c r="F15" s="223" t="s">
        <v>209</v>
      </c>
      <c r="G15" s="223"/>
      <c r="H15" s="224" t="s">
        <v>210</v>
      </c>
      <c r="I15" s="224"/>
      <c r="J15" s="1"/>
      <c r="K15" s="1"/>
    </row>
    <row r="16" spans="1:11" x14ac:dyDescent="0.25">
      <c r="A16" s="171" t="s">
        <v>61</v>
      </c>
      <c r="B16" s="171"/>
      <c r="C16" s="171"/>
      <c r="D16" s="229"/>
      <c r="E16" s="229"/>
      <c r="F16" s="229"/>
      <c r="G16" s="229"/>
      <c r="H16" s="230"/>
      <c r="I16" s="230"/>
      <c r="J16" s="1"/>
      <c r="K16" s="1"/>
    </row>
    <row r="17" spans="1:11" x14ac:dyDescent="0.25">
      <c r="A17" s="36"/>
      <c r="B17" s="37"/>
      <c r="C17" s="37"/>
      <c r="D17" s="315" t="s">
        <v>100</v>
      </c>
      <c r="E17" s="315"/>
      <c r="F17" s="316" t="s">
        <v>101</v>
      </c>
      <c r="G17" s="316"/>
      <c r="H17" s="317" t="s">
        <v>102</v>
      </c>
      <c r="I17" s="317"/>
      <c r="J17" s="1"/>
      <c r="K17" s="1"/>
    </row>
    <row r="18" spans="1:11" x14ac:dyDescent="0.25">
      <c r="A18" s="319" t="s">
        <v>62</v>
      </c>
      <c r="B18" s="320"/>
      <c r="C18" s="321"/>
      <c r="D18" s="314"/>
      <c r="E18" s="313"/>
      <c r="F18" s="314"/>
      <c r="G18" s="313"/>
      <c r="H18" s="314"/>
      <c r="I18" s="318"/>
      <c r="J18" s="1"/>
      <c r="K18" s="1"/>
    </row>
    <row r="19" spans="1:11" x14ac:dyDescent="0.25">
      <c r="A19" s="311"/>
      <c r="B19" s="312"/>
      <c r="C19" s="313"/>
      <c r="D19" s="315" t="s">
        <v>103</v>
      </c>
      <c r="E19" s="315"/>
      <c r="F19" s="316" t="s">
        <v>104</v>
      </c>
      <c r="G19" s="316"/>
      <c r="H19" s="316" t="s">
        <v>105</v>
      </c>
      <c r="I19" s="317"/>
    </row>
    <row r="20" spans="1:11" x14ac:dyDescent="0.25">
      <c r="A20" s="311" t="s">
        <v>81</v>
      </c>
      <c r="B20" s="312"/>
      <c r="C20" s="313"/>
      <c r="D20" s="314"/>
      <c r="E20" s="313"/>
      <c r="F20" s="314"/>
      <c r="G20" s="313"/>
      <c r="H20" s="314"/>
      <c r="I20" s="318"/>
    </row>
    <row r="21" spans="1:11" x14ac:dyDescent="0.25">
      <c r="A21" s="311"/>
      <c r="B21" s="312"/>
      <c r="C21" s="313"/>
      <c r="D21" s="315" t="s">
        <v>106</v>
      </c>
      <c r="E21" s="315"/>
      <c r="F21" s="316" t="s">
        <v>107</v>
      </c>
      <c r="G21" s="316"/>
      <c r="H21" s="316" t="s">
        <v>108</v>
      </c>
      <c r="I21" s="317"/>
    </row>
    <row r="22" spans="1:11" x14ac:dyDescent="0.25">
      <c r="A22" s="311" t="s">
        <v>82</v>
      </c>
      <c r="B22" s="312"/>
      <c r="C22" s="313"/>
      <c r="D22" s="314"/>
      <c r="E22" s="313"/>
      <c r="F22" s="314"/>
      <c r="G22" s="313"/>
      <c r="H22" s="314"/>
      <c r="I22" s="318"/>
    </row>
    <row r="23" spans="1:11" x14ac:dyDescent="0.25">
      <c r="A23" s="311"/>
      <c r="B23" s="312"/>
      <c r="C23" s="313"/>
      <c r="D23" s="315" t="s">
        <v>109</v>
      </c>
      <c r="E23" s="315"/>
      <c r="F23" s="316" t="s">
        <v>110</v>
      </c>
      <c r="G23" s="316"/>
      <c r="H23" s="316" t="s">
        <v>111</v>
      </c>
      <c r="I23" s="317"/>
      <c r="J23" s="1"/>
      <c r="K23" s="1"/>
    </row>
    <row r="24" spans="1:11" x14ac:dyDescent="0.25">
      <c r="A24" s="311" t="s">
        <v>83</v>
      </c>
      <c r="B24" s="312"/>
      <c r="C24" s="313"/>
      <c r="D24" s="314"/>
      <c r="E24" s="313"/>
      <c r="F24" s="314"/>
      <c r="G24" s="313"/>
      <c r="H24" s="314"/>
      <c r="I24" s="318"/>
      <c r="J24" s="1"/>
      <c r="K24" s="1"/>
    </row>
    <row r="25" spans="1:11" ht="15.75" thickBot="1" x14ac:dyDescent="0.3">
      <c r="A25" s="322"/>
      <c r="B25" s="323"/>
      <c r="C25" s="324"/>
      <c r="D25" s="325" t="s">
        <v>113</v>
      </c>
      <c r="E25" s="326"/>
      <c r="F25" s="325" t="s">
        <v>114</v>
      </c>
      <c r="G25" s="326"/>
      <c r="H25" s="325" t="s">
        <v>112</v>
      </c>
      <c r="I25" s="327"/>
      <c r="J25" s="1"/>
      <c r="K25" s="1"/>
    </row>
    <row r="26" spans="1:11" x14ac:dyDescent="0.25">
      <c r="A26" s="311"/>
      <c r="B26" s="312"/>
      <c r="C26" s="313"/>
      <c r="D26" s="315"/>
      <c r="E26" s="315"/>
      <c r="F26" s="316"/>
      <c r="G26" s="316"/>
      <c r="H26" s="316"/>
      <c r="I26" s="317"/>
      <c r="J26" s="1"/>
      <c r="K26" s="1"/>
    </row>
    <row r="27" spans="1:11" x14ac:dyDescent="0.25">
      <c r="A27" s="311"/>
      <c r="B27" s="312"/>
      <c r="C27" s="313"/>
      <c r="D27" s="314" t="s">
        <v>115</v>
      </c>
      <c r="E27" s="313"/>
      <c r="F27" s="328" t="s">
        <v>117</v>
      </c>
      <c r="G27" s="313"/>
      <c r="H27" s="314" t="s">
        <v>116</v>
      </c>
      <c r="I27" s="318"/>
      <c r="J27" s="27"/>
      <c r="K27" s="27"/>
    </row>
    <row r="28" spans="1:11" x14ac:dyDescent="0.25">
      <c r="A28" s="311"/>
      <c r="B28" s="312"/>
      <c r="C28" s="313"/>
      <c r="D28" s="315"/>
      <c r="E28" s="315"/>
      <c r="F28" s="316"/>
      <c r="G28" s="316"/>
      <c r="H28" s="316"/>
      <c r="I28" s="317"/>
    </row>
  </sheetData>
  <mergeCells count="79">
    <mergeCell ref="A28:C28"/>
    <mergeCell ref="D28:E28"/>
    <mergeCell ref="F28:G28"/>
    <mergeCell ref="H28:I28"/>
    <mergeCell ref="A26:C26"/>
    <mergeCell ref="D26:E26"/>
    <mergeCell ref="F26:G26"/>
    <mergeCell ref="H26:I26"/>
    <mergeCell ref="A27:C27"/>
    <mergeCell ref="D27:E27"/>
    <mergeCell ref="F27:G27"/>
    <mergeCell ref="H27:I27"/>
    <mergeCell ref="H20:I20"/>
    <mergeCell ref="H19:I19"/>
    <mergeCell ref="F19:G19"/>
    <mergeCell ref="A25:C25"/>
    <mergeCell ref="D25:E25"/>
    <mergeCell ref="F25:G25"/>
    <mergeCell ref="H25:I25"/>
    <mergeCell ref="D21:E21"/>
    <mergeCell ref="F21:G21"/>
    <mergeCell ref="H21:I21"/>
    <mergeCell ref="D24:E24"/>
    <mergeCell ref="F24:G24"/>
    <mergeCell ref="H24:I24"/>
    <mergeCell ref="H22:I22"/>
    <mergeCell ref="A23:C23"/>
    <mergeCell ref="D23:E23"/>
    <mergeCell ref="A19:C19"/>
    <mergeCell ref="A20:C20"/>
    <mergeCell ref="A21:C21"/>
    <mergeCell ref="A22:C22"/>
    <mergeCell ref="F18:G18"/>
    <mergeCell ref="D20:E20"/>
    <mergeCell ref="F20:G20"/>
    <mergeCell ref="A24:C24"/>
    <mergeCell ref="D22:E22"/>
    <mergeCell ref="F22:G22"/>
    <mergeCell ref="H16:I16"/>
    <mergeCell ref="D17:E17"/>
    <mergeCell ref="F17:G17"/>
    <mergeCell ref="H17:I17"/>
    <mergeCell ref="D19:E19"/>
    <mergeCell ref="H18:I18"/>
    <mergeCell ref="F23:G23"/>
    <mergeCell ref="H23:I23"/>
    <mergeCell ref="D18:E18"/>
    <mergeCell ref="A16:C16"/>
    <mergeCell ref="D16:E16"/>
    <mergeCell ref="F16:G16"/>
    <mergeCell ref="A18:C18"/>
    <mergeCell ref="A14:C14"/>
    <mergeCell ref="D14:E14"/>
    <mergeCell ref="F14:G14"/>
    <mergeCell ref="H14:I14"/>
    <mergeCell ref="D15:E15"/>
    <mergeCell ref="F15:G15"/>
    <mergeCell ref="H15:I15"/>
    <mergeCell ref="A12:C12"/>
    <mergeCell ref="D12:E12"/>
    <mergeCell ref="F12:G12"/>
    <mergeCell ref="H12:I12"/>
    <mergeCell ref="A13:C13"/>
    <mergeCell ref="D13:E13"/>
    <mergeCell ref="F13:G13"/>
    <mergeCell ref="H13:I13"/>
    <mergeCell ref="A10:C10"/>
    <mergeCell ref="D10:E10"/>
    <mergeCell ref="F10:G10"/>
    <mergeCell ref="H10:I10"/>
    <mergeCell ref="A11:C11"/>
    <mergeCell ref="D11:E11"/>
    <mergeCell ref="F11:G11"/>
    <mergeCell ref="H11:I11"/>
    <mergeCell ref="A1:K1"/>
    <mergeCell ref="A3:K3"/>
    <mergeCell ref="A4:K4"/>
    <mergeCell ref="A5:K5"/>
    <mergeCell ref="A6:K6"/>
  </mergeCells>
  <conditionalFormatting sqref="A7:K8 A3:A6">
    <cfRule type="duplicateValues" dxfId="5" priority="2"/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52"/>
  <sheetViews>
    <sheetView showGridLines="0" zoomScale="82" zoomScaleNormal="82" workbookViewId="0">
      <selection activeCell="S27" sqref="S27"/>
    </sheetView>
  </sheetViews>
  <sheetFormatPr baseColWidth="10" defaultColWidth="8.85546875" defaultRowHeight="15" x14ac:dyDescent="0.25"/>
  <cols>
    <col min="1" max="1025" width="10.7109375" customWidth="1"/>
  </cols>
  <sheetData>
    <row r="1" spans="1:2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4"/>
      <c r="M1" s="24"/>
      <c r="N1" s="24"/>
      <c r="O1" s="25"/>
      <c r="P1" s="24"/>
      <c r="Q1" s="24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24"/>
      <c r="M2" s="24"/>
      <c r="N2" s="24"/>
      <c r="O2" s="25"/>
      <c r="P2" s="24"/>
      <c r="Q2" s="24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x14ac:dyDescent="0.25">
      <c r="A3" s="80" t="s">
        <v>16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24"/>
      <c r="M3" s="24"/>
      <c r="N3" s="24"/>
      <c r="O3" s="25"/>
      <c r="P3" s="24"/>
      <c r="Q3" s="24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29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24"/>
      <c r="M4" s="24"/>
      <c r="N4" s="24"/>
      <c r="O4" s="25"/>
      <c r="P4" s="24"/>
      <c r="Q4" s="24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1:29" ht="15.75" thickBot="1" x14ac:dyDescent="0.3">
      <c r="A5" s="80" t="s">
        <v>131</v>
      </c>
      <c r="B5" s="80"/>
      <c r="C5" s="80"/>
      <c r="D5" s="141" t="s">
        <v>17</v>
      </c>
      <c r="E5" s="141"/>
      <c r="F5" s="141" t="s">
        <v>18</v>
      </c>
      <c r="G5" s="141"/>
      <c r="H5" s="141" t="s">
        <v>19</v>
      </c>
      <c r="I5" s="141"/>
      <c r="J5" s="141" t="s">
        <v>20</v>
      </c>
      <c r="K5" s="141"/>
      <c r="L5" s="24"/>
      <c r="M5" s="24"/>
      <c r="N5" s="28"/>
      <c r="O5" s="29"/>
      <c r="P5" s="28"/>
      <c r="Q5" s="28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29" x14ac:dyDescent="0.25">
      <c r="A6" s="305"/>
      <c r="B6" s="306"/>
      <c r="C6" s="306"/>
      <c r="D6" s="244">
        <v>45719</v>
      </c>
      <c r="E6" s="244"/>
      <c r="F6" s="244">
        <v>45720</v>
      </c>
      <c r="G6" s="244"/>
      <c r="H6" s="244">
        <v>45722</v>
      </c>
      <c r="I6" s="244"/>
      <c r="J6" s="244">
        <v>45723</v>
      </c>
      <c r="K6" s="329"/>
      <c r="L6" s="24"/>
      <c r="M6" s="24"/>
      <c r="N6" s="28"/>
      <c r="O6" s="28">
        <f>IF(D17="x",1,0)</f>
        <v>0</v>
      </c>
      <c r="P6" s="28"/>
      <c r="Q6" s="28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5.75" thickBot="1" x14ac:dyDescent="0.3">
      <c r="A7" s="115" t="s">
        <v>63</v>
      </c>
      <c r="B7" s="116"/>
      <c r="C7" s="116"/>
      <c r="D7" s="119"/>
      <c r="E7" s="119"/>
      <c r="F7" s="330"/>
      <c r="G7" s="330"/>
      <c r="H7" s="331"/>
      <c r="I7" s="331"/>
      <c r="J7" s="331"/>
      <c r="K7" s="332"/>
      <c r="L7" s="24"/>
      <c r="M7" s="24"/>
      <c r="N7" s="28"/>
      <c r="O7" s="28">
        <f>IF(D15="x",1,0)</f>
        <v>0</v>
      </c>
      <c r="P7" s="28"/>
      <c r="Q7" s="28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x14ac:dyDescent="0.25">
      <c r="A8" s="305"/>
      <c r="B8" s="306"/>
      <c r="C8" s="306"/>
      <c r="D8" s="243">
        <v>46083</v>
      </c>
      <c r="E8" s="243"/>
      <c r="F8" s="243">
        <v>46084</v>
      </c>
      <c r="G8" s="243"/>
      <c r="H8" s="243">
        <v>46086</v>
      </c>
      <c r="I8" s="243"/>
      <c r="J8" s="243">
        <v>46087</v>
      </c>
      <c r="K8" s="303"/>
      <c r="L8" s="24"/>
      <c r="M8" s="24"/>
      <c r="N8" s="28"/>
      <c r="O8" s="28">
        <f>IF(H7="X",1,0)</f>
        <v>0</v>
      </c>
      <c r="P8" s="28"/>
      <c r="Q8" s="28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ht="15.75" thickBot="1" x14ac:dyDescent="0.3">
      <c r="A9" s="115" t="s">
        <v>64</v>
      </c>
      <c r="B9" s="116"/>
      <c r="C9" s="116"/>
      <c r="D9" s="200"/>
      <c r="E9" s="200"/>
      <c r="F9" s="333"/>
      <c r="G9" s="333"/>
      <c r="H9" s="122"/>
      <c r="I9" s="122"/>
      <c r="J9" s="122"/>
      <c r="K9" s="123"/>
      <c r="L9" s="24"/>
      <c r="M9" s="24"/>
      <c r="N9" s="28"/>
      <c r="O9" s="28">
        <f>IF(J7="X",1,0)</f>
        <v>0</v>
      </c>
      <c r="P9" s="28"/>
      <c r="Q9" s="28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x14ac:dyDescent="0.25">
      <c r="A10" s="307"/>
      <c r="B10" s="307"/>
      <c r="C10" s="307"/>
      <c r="D10" s="263">
        <v>46090</v>
      </c>
      <c r="E10" s="263"/>
      <c r="F10" s="263">
        <v>46091</v>
      </c>
      <c r="G10" s="263"/>
      <c r="H10" s="263">
        <v>46093</v>
      </c>
      <c r="I10" s="263"/>
      <c r="J10" s="263">
        <v>46094</v>
      </c>
      <c r="K10" s="263"/>
      <c r="L10" s="24"/>
      <c r="M10" s="24"/>
      <c r="N10" s="28"/>
      <c r="O10" s="28">
        <f>IF(D9="X",1,0)</f>
        <v>0</v>
      </c>
      <c r="P10" s="28"/>
      <c r="Q10" s="28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1:29" ht="15.75" thickBot="1" x14ac:dyDescent="0.3">
      <c r="A11" s="264" t="s">
        <v>65</v>
      </c>
      <c r="B11" s="264"/>
      <c r="C11" s="264"/>
      <c r="D11" s="265"/>
      <c r="E11" s="265"/>
      <c r="F11" s="265"/>
      <c r="G11" s="265"/>
      <c r="H11" s="265"/>
      <c r="I11" s="265"/>
      <c r="J11" s="265"/>
      <c r="K11" s="265"/>
      <c r="L11" s="24"/>
      <c r="M11" s="24"/>
      <c r="N11" s="28"/>
      <c r="O11" s="28">
        <f>IF(H9="X",1,0)</f>
        <v>0</v>
      </c>
      <c r="P11" s="28"/>
      <c r="Q11" s="28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29" x14ac:dyDescent="0.25">
      <c r="A12" s="106"/>
      <c r="B12" s="107"/>
      <c r="C12" s="107"/>
      <c r="D12" s="111">
        <v>46097</v>
      </c>
      <c r="E12" s="111"/>
      <c r="F12" s="111">
        <v>46098</v>
      </c>
      <c r="G12" s="111"/>
      <c r="H12" s="111">
        <v>46100</v>
      </c>
      <c r="I12" s="111"/>
      <c r="J12" s="111">
        <v>46101</v>
      </c>
      <c r="K12" s="132"/>
      <c r="L12" s="24"/>
      <c r="M12" s="24"/>
      <c r="N12" s="28"/>
      <c r="O12" s="28">
        <f>IF(F9="X",1,0)</f>
        <v>0</v>
      </c>
      <c r="P12" s="28"/>
      <c r="Q12" s="28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ht="15.75" thickBot="1" x14ac:dyDescent="0.3">
      <c r="A13" s="115" t="s">
        <v>66</v>
      </c>
      <c r="B13" s="116"/>
      <c r="C13" s="116"/>
      <c r="D13" s="116"/>
      <c r="E13" s="116"/>
      <c r="F13" s="120"/>
      <c r="G13" s="120"/>
      <c r="H13" s="121"/>
      <c r="I13" s="121"/>
      <c r="J13" s="121"/>
      <c r="K13" s="134"/>
      <c r="L13" s="24"/>
      <c r="M13" s="24"/>
      <c r="N13" s="28"/>
      <c r="O13" s="28">
        <f>IF(J9="X",1,0)</f>
        <v>0</v>
      </c>
      <c r="P13" s="28"/>
      <c r="Q13" s="28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x14ac:dyDescent="0.25">
      <c r="A14" s="291"/>
      <c r="B14" s="291"/>
      <c r="C14" s="291"/>
      <c r="D14" s="263">
        <v>46104</v>
      </c>
      <c r="E14" s="263"/>
      <c r="F14" s="263">
        <v>46105</v>
      </c>
      <c r="G14" s="263"/>
      <c r="H14" s="292">
        <v>46107</v>
      </c>
      <c r="I14" s="292"/>
      <c r="J14" s="292">
        <v>46108</v>
      </c>
      <c r="K14" s="292"/>
      <c r="L14" s="24"/>
      <c r="M14" s="24"/>
      <c r="N14" s="28"/>
      <c r="O14" s="28">
        <f>IF(D11="X",1,0)</f>
        <v>0</v>
      </c>
      <c r="P14" s="28"/>
      <c r="Q14" s="28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spans="1:29" ht="15.75" thickBot="1" x14ac:dyDescent="0.3">
      <c r="A15" s="334" t="s">
        <v>67</v>
      </c>
      <c r="B15" s="334"/>
      <c r="C15" s="334"/>
      <c r="D15" s="265"/>
      <c r="E15" s="265"/>
      <c r="F15" s="265"/>
      <c r="G15" s="265"/>
      <c r="H15" s="335"/>
      <c r="I15" s="335"/>
      <c r="J15" s="335"/>
      <c r="K15" s="335"/>
      <c r="L15" s="24"/>
      <c r="M15" s="24"/>
      <c r="N15" s="28"/>
      <c r="O15" s="28">
        <f>IF(F11="X",1,0)</f>
        <v>0</v>
      </c>
      <c r="P15" s="28"/>
      <c r="Q15" s="28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</row>
    <row r="16" spans="1:29" x14ac:dyDescent="0.25">
      <c r="A16" s="106"/>
      <c r="B16" s="107"/>
      <c r="C16" s="107"/>
      <c r="D16" s="111">
        <v>46111</v>
      </c>
      <c r="E16" s="111"/>
      <c r="F16" s="112">
        <v>46112</v>
      </c>
      <c r="G16" s="112"/>
      <c r="H16" s="336">
        <v>45743</v>
      </c>
      <c r="I16" s="336"/>
      <c r="J16" s="336">
        <v>45744</v>
      </c>
      <c r="K16" s="337"/>
      <c r="L16" s="24"/>
      <c r="M16" s="24"/>
      <c r="N16" s="28"/>
      <c r="O16" s="28">
        <f>IF(H11="X",1,0)</f>
        <v>0</v>
      </c>
      <c r="P16" s="28"/>
      <c r="Q16" s="28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 spans="1:29" ht="15.75" thickBot="1" x14ac:dyDescent="0.3">
      <c r="A17" s="338" t="s">
        <v>68</v>
      </c>
      <c r="B17" s="339"/>
      <c r="C17" s="339"/>
      <c r="D17" s="121"/>
      <c r="E17" s="121"/>
      <c r="F17" s="122"/>
      <c r="G17" s="122"/>
      <c r="H17" s="340"/>
      <c r="I17" s="340"/>
      <c r="J17" s="340"/>
      <c r="K17" s="341"/>
      <c r="L17" s="24"/>
      <c r="M17" s="24"/>
      <c r="N17" s="28"/>
      <c r="O17" s="28">
        <f t="shared" ref="O17" si="0">IF(F14="X",1,0)</f>
        <v>0</v>
      </c>
      <c r="P17" s="28"/>
      <c r="Q17" s="28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</row>
    <row r="18" spans="1:29" x14ac:dyDescent="0.25">
      <c r="A18" s="140" t="s">
        <v>25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24"/>
      <c r="M18" s="24"/>
      <c r="N18" s="28"/>
      <c r="O18" s="28">
        <f>IF(J11="X",1,0)</f>
        <v>0</v>
      </c>
      <c r="P18" s="28"/>
      <c r="Q18" s="28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</row>
    <row r="19" spans="1:29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4"/>
      <c r="M19" s="24"/>
      <c r="N19" s="28"/>
      <c r="O19" s="28">
        <f>IF(D13="X",1,0)</f>
        <v>0</v>
      </c>
      <c r="P19" s="28"/>
      <c r="Q19" s="28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4"/>
      <c r="M20" s="24"/>
      <c r="N20" s="28"/>
      <c r="O20" s="28">
        <f>IF(F13="X",1,0)</f>
        <v>0</v>
      </c>
      <c r="P20" s="28"/>
      <c r="Q20" s="28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4"/>
      <c r="M21" s="24"/>
      <c r="N21" s="28"/>
      <c r="O21" s="28">
        <f>IF(H13="X",1,0)</f>
        <v>0</v>
      </c>
      <c r="P21" s="28"/>
      <c r="Q21" s="28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x14ac:dyDescent="0.25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24"/>
      <c r="M22" s="24"/>
      <c r="N22" s="28"/>
      <c r="O22" s="28">
        <f>IF(J13="X",1,0)</f>
        <v>0</v>
      </c>
      <c r="P22" s="28"/>
      <c r="Q22" s="28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x14ac:dyDescent="0.25">
      <c r="A23" s="141" t="s">
        <v>26</v>
      </c>
      <c r="B23" s="141"/>
      <c r="C23" s="141" t="s">
        <v>27</v>
      </c>
      <c r="D23" s="141"/>
      <c r="E23" s="141" t="s">
        <v>28</v>
      </c>
      <c r="F23" s="141"/>
      <c r="G23" s="16"/>
      <c r="H23" s="16"/>
      <c r="I23" s="16"/>
      <c r="J23" s="16"/>
      <c r="K23" s="16"/>
      <c r="L23" s="24"/>
      <c r="M23" s="24"/>
      <c r="N23" s="28"/>
      <c r="O23" s="28">
        <f>IF(J15="X",1,0)</f>
        <v>0</v>
      </c>
      <c r="P23" s="28"/>
      <c r="Q23" s="28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14.45" customHeight="1" x14ac:dyDescent="0.25">
      <c r="A24" s="156">
        <f>SUM(O6:O26)</f>
        <v>0</v>
      </c>
      <c r="B24" s="156"/>
      <c r="C24" s="157">
        <v>4</v>
      </c>
      <c r="D24" s="157"/>
      <c r="E24" s="158">
        <f>SUM(C24*A24)</f>
        <v>0</v>
      </c>
      <c r="F24" s="158"/>
      <c r="G24" s="16"/>
      <c r="H24" s="16"/>
      <c r="I24" s="16"/>
      <c r="J24" s="16"/>
      <c r="K24" s="16"/>
      <c r="L24" s="24"/>
      <c r="M24" s="24"/>
      <c r="N24" s="28"/>
      <c r="O24" s="28">
        <f>IF(F15="X",1,0)</f>
        <v>0</v>
      </c>
      <c r="P24" s="28"/>
      <c r="Q24" s="28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14.45" customHeight="1" x14ac:dyDescent="0.25">
      <c r="A25" s="156"/>
      <c r="B25" s="156"/>
      <c r="C25" s="157"/>
      <c r="D25" s="157"/>
      <c r="E25" s="158"/>
      <c r="F25" s="158"/>
      <c r="G25" s="16"/>
      <c r="H25" s="16"/>
      <c r="I25" s="16"/>
      <c r="J25" s="16"/>
      <c r="K25" s="16"/>
      <c r="L25" s="24"/>
      <c r="M25" s="24"/>
      <c r="N25" s="28"/>
      <c r="O25" s="28">
        <f>IF(H15="X",1,0)</f>
        <v>0</v>
      </c>
      <c r="P25" s="28"/>
      <c r="Q25" s="28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spans="1:29" ht="14.45" customHeight="1" x14ac:dyDescent="0.25">
      <c r="A26" s="156"/>
      <c r="B26" s="156"/>
      <c r="C26" s="157"/>
      <c r="D26" s="157"/>
      <c r="E26" s="158"/>
      <c r="F26" s="158"/>
      <c r="G26" s="16"/>
      <c r="H26" s="16"/>
      <c r="I26" s="16"/>
      <c r="J26" s="16"/>
      <c r="K26" s="16"/>
      <c r="L26" s="24"/>
      <c r="M26" s="24"/>
      <c r="N26" s="28"/>
      <c r="O26" s="29">
        <f>IF(F17="X",1,0)</f>
        <v>0</v>
      </c>
      <c r="P26" s="28"/>
      <c r="Q26" s="28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spans="1:29" x14ac:dyDescent="0.25">
      <c r="A27" s="15"/>
      <c r="B27" s="15"/>
      <c r="C27" s="15"/>
      <c r="D27" s="15"/>
      <c r="E27" s="15"/>
      <c r="F27" s="15"/>
      <c r="G27" s="16"/>
      <c r="H27" s="16"/>
      <c r="I27" s="16"/>
      <c r="J27" s="16"/>
      <c r="K27" s="16"/>
      <c r="L27" s="24"/>
      <c r="M27" s="24"/>
      <c r="N27" s="28"/>
      <c r="O27" s="29"/>
      <c r="P27" s="28"/>
      <c r="Q27" s="28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spans="1:2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4"/>
      <c r="M28" s="24"/>
      <c r="N28" s="28"/>
      <c r="O28" s="28"/>
      <c r="P28" s="28"/>
      <c r="Q28" s="28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spans="1:2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4"/>
      <c r="M29" s="24"/>
      <c r="N29" s="28"/>
      <c r="O29" s="28"/>
      <c r="P29" s="28"/>
      <c r="Q29" s="28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spans="1:29" x14ac:dyDescent="0.25"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spans="1:29" x14ac:dyDescent="0.25"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spans="1:29" x14ac:dyDescent="0.25">
      <c r="J32" s="68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spans="12:29" x14ac:dyDescent="0.25"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spans="12:29" x14ac:dyDescent="0.25"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</row>
    <row r="35" spans="12:29" x14ac:dyDescent="0.25"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</row>
    <row r="36" spans="12:29" x14ac:dyDescent="0.25"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</row>
    <row r="37" spans="12:29" x14ac:dyDescent="0.25"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</row>
    <row r="38" spans="12:29" x14ac:dyDescent="0.25"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</row>
    <row r="39" spans="12:29" x14ac:dyDescent="0.25"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</row>
    <row r="40" spans="12:29" x14ac:dyDescent="0.25"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</row>
    <row r="41" spans="12:29" x14ac:dyDescent="0.25"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</row>
    <row r="42" spans="12:29" x14ac:dyDescent="0.25"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spans="12:29" x14ac:dyDescent="0.25"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12:29" x14ac:dyDescent="0.25"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spans="12:29" x14ac:dyDescent="0.25"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</row>
    <row r="46" spans="12:29" x14ac:dyDescent="0.25"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spans="12:29" x14ac:dyDescent="0.25"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</row>
    <row r="48" spans="12:29" x14ac:dyDescent="0.25"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</row>
    <row r="49" spans="12:29" x14ac:dyDescent="0.25"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</row>
    <row r="50" spans="12:29" x14ac:dyDescent="0.25"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</row>
    <row r="51" spans="12:29" x14ac:dyDescent="0.25"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</row>
    <row r="52" spans="12:29" x14ac:dyDescent="0.25"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</row>
  </sheetData>
  <mergeCells count="73">
    <mergeCell ref="A17:C17"/>
    <mergeCell ref="D17:E17"/>
    <mergeCell ref="F17:G17"/>
    <mergeCell ref="H17:I17"/>
    <mergeCell ref="J17:K17"/>
    <mergeCell ref="A16:C16"/>
    <mergeCell ref="D16:E16"/>
    <mergeCell ref="F16:G16"/>
    <mergeCell ref="H16:I16"/>
    <mergeCell ref="J16:K16"/>
    <mergeCell ref="A18:K18"/>
    <mergeCell ref="A23:B23"/>
    <mergeCell ref="C23:D23"/>
    <mergeCell ref="E23:F23"/>
    <mergeCell ref="A24:B26"/>
    <mergeCell ref="C24:D26"/>
    <mergeCell ref="E24:F26"/>
    <mergeCell ref="A15:C15"/>
    <mergeCell ref="D15:E15"/>
    <mergeCell ref="F15:G15"/>
    <mergeCell ref="H15:I15"/>
    <mergeCell ref="J15:K15"/>
    <mergeCell ref="A14:C14"/>
    <mergeCell ref="D14:E14"/>
    <mergeCell ref="F14:G14"/>
    <mergeCell ref="H14:I14"/>
    <mergeCell ref="J14:K14"/>
    <mergeCell ref="A13:C13"/>
    <mergeCell ref="D13:E13"/>
    <mergeCell ref="F13:G13"/>
    <mergeCell ref="H13:I13"/>
    <mergeCell ref="J13:K13"/>
    <mergeCell ref="A12:C12"/>
    <mergeCell ref="D12:E12"/>
    <mergeCell ref="F12:G12"/>
    <mergeCell ref="H12:I12"/>
    <mergeCell ref="J12:K12"/>
    <mergeCell ref="A11:C11"/>
    <mergeCell ref="D11:E11"/>
    <mergeCell ref="F11:G11"/>
    <mergeCell ref="H11:I11"/>
    <mergeCell ref="J11:K11"/>
    <mergeCell ref="A10:C10"/>
    <mergeCell ref="D10:E10"/>
    <mergeCell ref="F10:G10"/>
    <mergeCell ref="H10:I10"/>
    <mergeCell ref="J10:K10"/>
    <mergeCell ref="A9:C9"/>
    <mergeCell ref="D9:E9"/>
    <mergeCell ref="F9:G9"/>
    <mergeCell ref="H9:I9"/>
    <mergeCell ref="J9:K9"/>
    <mergeCell ref="H8:I8"/>
    <mergeCell ref="J8:K8"/>
    <mergeCell ref="D6:E6"/>
    <mergeCell ref="F6:G6"/>
    <mergeCell ref="H6:I6"/>
    <mergeCell ref="J6:K6"/>
    <mergeCell ref="D7:E7"/>
    <mergeCell ref="F7:G7"/>
    <mergeCell ref="H7:I7"/>
    <mergeCell ref="J7:K7"/>
    <mergeCell ref="A6:C6"/>
    <mergeCell ref="A7:C7"/>
    <mergeCell ref="A8:C8"/>
    <mergeCell ref="D8:E8"/>
    <mergeCell ref="F8:G8"/>
    <mergeCell ref="A3:K4"/>
    <mergeCell ref="A5:C5"/>
    <mergeCell ref="D5:E5"/>
    <mergeCell ref="F5:G5"/>
    <mergeCell ref="H5:I5"/>
    <mergeCell ref="J5:K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4"/>
  <sheetViews>
    <sheetView showGridLines="0" topLeftCell="A2" zoomScaleNormal="100" workbookViewId="0">
      <selection activeCell="J30" sqref="J30"/>
    </sheetView>
  </sheetViews>
  <sheetFormatPr baseColWidth="10" defaultColWidth="8.85546875" defaultRowHeight="15" x14ac:dyDescent="0.25"/>
  <cols>
    <col min="5" max="5" width="11.7109375" customWidth="1"/>
    <col min="7" max="7" width="16.140625" customWidth="1"/>
    <col min="9" max="9" width="21.28515625" customWidth="1"/>
  </cols>
  <sheetData>
    <row r="1" spans="1:11" ht="21" x14ac:dyDescent="0.35">
      <c r="A1" s="166" t="s">
        <v>29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67" t="s">
        <v>30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4" spans="1:11" x14ac:dyDescent="0.25">
      <c r="A4" s="167" t="s">
        <v>31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</row>
    <row r="5" spans="1:11" x14ac:dyDescent="0.25">
      <c r="A5" s="167" t="s">
        <v>32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</row>
    <row r="6" spans="1:11" x14ac:dyDescent="0.25">
      <c r="A6" s="167" t="s">
        <v>42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7" t="s">
        <v>34</v>
      </c>
      <c r="B8" s="18"/>
      <c r="C8" s="18"/>
      <c r="D8" s="18"/>
      <c r="E8" s="18"/>
      <c r="F8" s="18"/>
      <c r="G8" s="18"/>
      <c r="H8" s="18"/>
      <c r="I8" s="19"/>
      <c r="J8" s="1"/>
      <c r="K8" s="1"/>
    </row>
    <row r="9" spans="1:11" x14ac:dyDescent="0.25">
      <c r="A9" s="168" t="s">
        <v>131</v>
      </c>
      <c r="B9" s="168"/>
      <c r="C9" s="168"/>
      <c r="D9" s="169" t="s">
        <v>35</v>
      </c>
      <c r="E9" s="169"/>
      <c r="F9" s="169" t="s">
        <v>36</v>
      </c>
      <c r="G9" s="169"/>
      <c r="H9" s="170" t="s">
        <v>37</v>
      </c>
      <c r="I9" s="170"/>
      <c r="J9" s="1"/>
      <c r="K9" s="1"/>
    </row>
    <row r="10" spans="1:11" x14ac:dyDescent="0.25">
      <c r="A10" s="310"/>
      <c r="B10" s="310"/>
      <c r="C10" s="310"/>
      <c r="D10" s="279" t="s">
        <v>94</v>
      </c>
      <c r="E10" s="279"/>
      <c r="F10" s="280" t="s">
        <v>95</v>
      </c>
      <c r="G10" s="280"/>
      <c r="H10" s="281" t="s">
        <v>96</v>
      </c>
      <c r="I10" s="281"/>
      <c r="J10" s="1"/>
      <c r="K10" s="1"/>
    </row>
    <row r="11" spans="1:11" x14ac:dyDescent="0.25">
      <c r="A11" s="171" t="s">
        <v>63</v>
      </c>
      <c r="B11" s="171"/>
      <c r="C11" s="171"/>
      <c r="D11" s="282"/>
      <c r="E11" s="282"/>
      <c r="F11" s="282"/>
      <c r="G11" s="282"/>
      <c r="H11" s="283"/>
      <c r="I11" s="283"/>
      <c r="J11" s="1"/>
      <c r="K11" s="1"/>
    </row>
    <row r="12" spans="1:11" x14ac:dyDescent="0.25">
      <c r="A12" s="176"/>
      <c r="B12" s="176"/>
      <c r="C12" s="176"/>
      <c r="D12" s="342" t="s">
        <v>211</v>
      </c>
      <c r="E12" s="342"/>
      <c r="F12" s="343" t="s">
        <v>212</v>
      </c>
      <c r="G12" s="343"/>
      <c r="H12" s="344" t="s">
        <v>213</v>
      </c>
      <c r="I12" s="344"/>
      <c r="J12" s="1"/>
      <c r="K12" s="1"/>
    </row>
    <row r="13" spans="1:11" x14ac:dyDescent="0.25">
      <c r="A13" s="176" t="s">
        <v>64</v>
      </c>
      <c r="B13" s="176"/>
      <c r="C13" s="176"/>
      <c r="D13" s="345"/>
      <c r="E13" s="345"/>
      <c r="F13" s="345"/>
      <c r="G13" s="345"/>
      <c r="H13" s="346"/>
      <c r="I13" s="346"/>
      <c r="J13" s="1"/>
      <c r="K13" s="1"/>
    </row>
    <row r="14" spans="1:11" x14ac:dyDescent="0.25">
      <c r="A14" s="20"/>
      <c r="B14" s="14"/>
      <c r="C14" s="14"/>
      <c r="D14" s="222" t="s">
        <v>214</v>
      </c>
      <c r="E14" s="222"/>
      <c r="F14" s="223" t="s">
        <v>215</v>
      </c>
      <c r="G14" s="223"/>
      <c r="H14" s="224" t="s">
        <v>216</v>
      </c>
      <c r="I14" s="224"/>
      <c r="J14" s="1"/>
      <c r="K14" s="1"/>
    </row>
    <row r="15" spans="1:11" x14ac:dyDescent="0.25">
      <c r="A15" s="171" t="s">
        <v>65</v>
      </c>
      <c r="B15" s="171"/>
      <c r="C15" s="171"/>
      <c r="D15" s="229"/>
      <c r="E15" s="229"/>
      <c r="F15" s="229"/>
      <c r="G15" s="229"/>
      <c r="H15" s="230"/>
      <c r="I15" s="230"/>
      <c r="J15" s="1"/>
      <c r="K15" s="1"/>
    </row>
    <row r="16" spans="1:11" x14ac:dyDescent="0.25">
      <c r="A16" s="21"/>
      <c r="B16" s="1"/>
      <c r="C16" s="1"/>
      <c r="D16" s="227" t="s">
        <v>217</v>
      </c>
      <c r="E16" s="227"/>
      <c r="F16" s="184" t="s">
        <v>218</v>
      </c>
      <c r="G16" s="184"/>
      <c r="H16" s="185" t="s">
        <v>219</v>
      </c>
      <c r="I16" s="185"/>
      <c r="J16" s="1"/>
      <c r="K16" s="1"/>
    </row>
    <row r="17" spans="1:11" x14ac:dyDescent="0.25">
      <c r="A17" s="176" t="s">
        <v>66</v>
      </c>
      <c r="B17" s="176"/>
      <c r="C17" s="176"/>
      <c r="D17" s="141"/>
      <c r="E17" s="141"/>
      <c r="F17" s="141"/>
      <c r="G17" s="141"/>
      <c r="H17" s="228"/>
      <c r="I17" s="228"/>
      <c r="J17" s="1"/>
      <c r="K17" s="1"/>
    </row>
    <row r="18" spans="1:11" x14ac:dyDescent="0.25">
      <c r="A18" s="171"/>
      <c r="B18" s="171"/>
      <c r="C18" s="171"/>
      <c r="D18" s="222" t="s">
        <v>220</v>
      </c>
      <c r="E18" s="222"/>
      <c r="F18" s="347" t="s">
        <v>221</v>
      </c>
      <c r="G18" s="347"/>
      <c r="H18" s="348" t="s">
        <v>222</v>
      </c>
      <c r="I18" s="348"/>
      <c r="J18" s="1"/>
      <c r="K18" s="1"/>
    </row>
    <row r="19" spans="1:11" x14ac:dyDescent="0.25">
      <c r="A19" s="171" t="s">
        <v>67</v>
      </c>
      <c r="B19" s="171"/>
      <c r="C19" s="171"/>
      <c r="D19" s="229"/>
      <c r="E19" s="229"/>
      <c r="F19" s="229"/>
      <c r="G19" s="229"/>
      <c r="H19" s="230"/>
      <c r="I19" s="230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40" t="s">
        <v>25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9:C19"/>
    <mergeCell ref="D19:E19"/>
    <mergeCell ref="F19:G19"/>
    <mergeCell ref="H19:I19"/>
    <mergeCell ref="A21:K21"/>
    <mergeCell ref="A17:C17"/>
    <mergeCell ref="D17:E17"/>
    <mergeCell ref="F17:G17"/>
    <mergeCell ref="H17:I17"/>
    <mergeCell ref="A18:C18"/>
    <mergeCell ref="D18:E18"/>
    <mergeCell ref="F18:G18"/>
    <mergeCell ref="H18:I18"/>
    <mergeCell ref="A15:C15"/>
    <mergeCell ref="D15:E15"/>
    <mergeCell ref="F15:G15"/>
    <mergeCell ref="H15:I15"/>
    <mergeCell ref="D16:E16"/>
    <mergeCell ref="F16:G16"/>
    <mergeCell ref="H16:I16"/>
    <mergeCell ref="A13:C13"/>
    <mergeCell ref="D13:E13"/>
    <mergeCell ref="F13:G13"/>
    <mergeCell ref="H13:I13"/>
    <mergeCell ref="D14:E14"/>
    <mergeCell ref="F14:G14"/>
    <mergeCell ref="H14:I14"/>
    <mergeCell ref="A11:C11"/>
    <mergeCell ref="D11:E11"/>
    <mergeCell ref="F11:G11"/>
    <mergeCell ref="H11:I11"/>
    <mergeCell ref="A12:C12"/>
    <mergeCell ref="D12:E12"/>
    <mergeCell ref="F12:G12"/>
    <mergeCell ref="H12:I12"/>
    <mergeCell ref="A9:C9"/>
    <mergeCell ref="D9:E9"/>
    <mergeCell ref="F9:G9"/>
    <mergeCell ref="H9:I9"/>
    <mergeCell ref="A10:C10"/>
    <mergeCell ref="D10:E10"/>
    <mergeCell ref="F10:G10"/>
    <mergeCell ref="H10:I10"/>
    <mergeCell ref="A1:K1"/>
    <mergeCell ref="A3:K3"/>
    <mergeCell ref="A4:K4"/>
    <mergeCell ref="A5:K5"/>
    <mergeCell ref="A6:K6"/>
  </mergeCells>
  <conditionalFormatting sqref="A7:K7 A3:A6">
    <cfRule type="duplicateValues" dxfId="4" priority="2"/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36"/>
  <sheetViews>
    <sheetView zoomScaleNormal="100" workbookViewId="0">
      <selection activeCell="K28" sqref="K28"/>
    </sheetView>
  </sheetViews>
  <sheetFormatPr baseColWidth="10" defaultColWidth="8.85546875" defaultRowHeight="15" x14ac:dyDescent="0.25"/>
  <cols>
    <col min="1" max="14" width="10.7109375" customWidth="1"/>
    <col min="15" max="15" width="10.7109375" style="30" customWidth="1"/>
    <col min="16" max="1025" width="10.7109375" customWidth="1"/>
  </cols>
  <sheetData>
    <row r="1" spans="1:2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4"/>
      <c r="M1" s="24"/>
      <c r="N1" s="24"/>
      <c r="O1" s="25"/>
      <c r="P1" s="24"/>
      <c r="Q1" s="26"/>
      <c r="R1" s="26"/>
      <c r="S1" s="26"/>
      <c r="T1" s="26"/>
      <c r="U1" s="26"/>
      <c r="V1" s="26"/>
      <c r="W1" s="26"/>
    </row>
    <row r="2" spans="1:23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24"/>
      <c r="M2" s="24"/>
      <c r="N2" s="24"/>
      <c r="O2" s="25"/>
      <c r="P2" s="24"/>
      <c r="Q2" s="26"/>
      <c r="R2" s="26"/>
      <c r="S2" s="26"/>
      <c r="T2" s="26"/>
      <c r="U2" s="26"/>
      <c r="V2" s="26"/>
      <c r="W2" s="26"/>
    </row>
    <row r="3" spans="1:23" x14ac:dyDescent="0.25">
      <c r="A3" s="80" t="s">
        <v>16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24"/>
      <c r="M3" s="24"/>
      <c r="N3" s="24"/>
      <c r="O3" s="25"/>
      <c r="P3" s="24"/>
      <c r="Q3" s="26"/>
      <c r="R3" s="26"/>
      <c r="S3" s="26"/>
      <c r="T3" s="26"/>
      <c r="U3" s="26"/>
      <c r="V3" s="26"/>
      <c r="W3" s="26"/>
    </row>
    <row r="4" spans="1:23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24"/>
      <c r="M4" s="24"/>
      <c r="N4" s="28"/>
      <c r="O4" s="29"/>
      <c r="P4" s="28"/>
      <c r="Q4" s="30"/>
      <c r="R4" s="30"/>
      <c r="S4" s="26"/>
      <c r="T4" s="26"/>
      <c r="U4" s="26"/>
      <c r="V4" s="26"/>
      <c r="W4" s="26"/>
    </row>
    <row r="5" spans="1:23" x14ac:dyDescent="0.25">
      <c r="A5" s="80" t="s">
        <v>132</v>
      </c>
      <c r="B5" s="80"/>
      <c r="C5" s="80"/>
      <c r="D5" s="141" t="s">
        <v>17</v>
      </c>
      <c r="E5" s="141"/>
      <c r="F5" s="141" t="s">
        <v>18</v>
      </c>
      <c r="G5" s="141"/>
      <c r="H5" s="141" t="s">
        <v>19</v>
      </c>
      <c r="I5" s="141"/>
      <c r="J5" s="141" t="s">
        <v>20</v>
      </c>
      <c r="K5" s="141"/>
      <c r="L5" s="24"/>
      <c r="M5" s="24"/>
      <c r="N5" s="28"/>
      <c r="O5" s="29"/>
      <c r="P5" s="28"/>
      <c r="Q5" s="30"/>
      <c r="R5" s="30"/>
      <c r="S5" s="26"/>
      <c r="T5" s="26"/>
      <c r="U5" s="26"/>
      <c r="V5" s="26"/>
      <c r="W5" s="26"/>
    </row>
    <row r="6" spans="1:23" x14ac:dyDescent="0.25">
      <c r="A6" s="141"/>
      <c r="B6" s="141"/>
      <c r="C6" s="141"/>
      <c r="D6" s="254">
        <v>43891</v>
      </c>
      <c r="E6" s="254"/>
      <c r="F6" s="254"/>
      <c r="G6" s="254"/>
      <c r="H6" s="254"/>
      <c r="I6" s="254"/>
      <c r="J6" s="289">
        <v>44287</v>
      </c>
      <c r="K6" s="289"/>
      <c r="L6" s="24"/>
      <c r="M6" s="24"/>
      <c r="N6" s="28"/>
      <c r="O6" s="28">
        <f>IF(D17="x",1,0)</f>
        <v>0</v>
      </c>
      <c r="P6" s="28"/>
      <c r="Q6" s="30"/>
      <c r="R6" s="30"/>
      <c r="S6" s="26"/>
      <c r="T6" s="26"/>
      <c r="U6" s="26"/>
      <c r="V6" s="26"/>
      <c r="W6" s="26"/>
    </row>
    <row r="7" spans="1:23" ht="15.75" thickBot="1" x14ac:dyDescent="0.3">
      <c r="A7" s="233"/>
      <c r="B7" s="233"/>
      <c r="C7" s="233"/>
      <c r="D7" s="304"/>
      <c r="E7" s="304"/>
      <c r="F7" s="304"/>
      <c r="G7" s="304"/>
      <c r="H7" s="349"/>
      <c r="I7" s="349"/>
      <c r="J7" s="290"/>
      <c r="K7" s="290"/>
      <c r="L7" s="24"/>
      <c r="M7" s="24"/>
      <c r="N7" s="28"/>
      <c r="O7" s="28">
        <f>IF(F7="X",1,0)</f>
        <v>0</v>
      </c>
      <c r="P7" s="28"/>
      <c r="Q7" s="30"/>
      <c r="R7" s="30"/>
      <c r="S7" s="26"/>
      <c r="T7" s="26"/>
      <c r="U7" s="26"/>
      <c r="V7" s="26"/>
      <c r="W7" s="26"/>
    </row>
    <row r="8" spans="1:23" x14ac:dyDescent="0.25">
      <c r="A8" s="305"/>
      <c r="B8" s="306"/>
      <c r="C8" s="306"/>
      <c r="D8" s="110">
        <v>45383</v>
      </c>
      <c r="E8" s="110"/>
      <c r="F8" s="110">
        <v>45748</v>
      </c>
      <c r="G8" s="110"/>
      <c r="H8" s="111">
        <v>46114</v>
      </c>
      <c r="I8" s="111"/>
      <c r="J8" s="111">
        <v>46115</v>
      </c>
      <c r="K8" s="132"/>
      <c r="L8" s="24"/>
      <c r="M8" s="24"/>
      <c r="N8" s="28"/>
      <c r="O8" s="28">
        <f>IF(H7="X",1,0)</f>
        <v>0</v>
      </c>
      <c r="P8" s="28"/>
      <c r="Q8" s="30"/>
      <c r="R8" s="30"/>
      <c r="S8" s="26"/>
      <c r="T8" s="26"/>
      <c r="U8" s="26"/>
      <c r="V8" s="26"/>
      <c r="W8" s="26"/>
    </row>
    <row r="9" spans="1:23" ht="15.75" thickBot="1" x14ac:dyDescent="0.3">
      <c r="A9" s="115" t="s">
        <v>68</v>
      </c>
      <c r="B9" s="116"/>
      <c r="C9" s="116"/>
      <c r="D9" s="119"/>
      <c r="E9" s="119"/>
      <c r="F9" s="330"/>
      <c r="G9" s="330"/>
      <c r="H9" s="121"/>
      <c r="I9" s="121"/>
      <c r="J9" s="350"/>
      <c r="K9" s="351"/>
      <c r="L9" s="24"/>
      <c r="M9" s="24"/>
      <c r="N9" s="28"/>
      <c r="O9" s="28">
        <f>IF(J7="X",1,0)</f>
        <v>0</v>
      </c>
      <c r="P9" s="28"/>
      <c r="Q9" s="30"/>
      <c r="R9" s="30"/>
      <c r="S9" s="26"/>
      <c r="T9" s="26"/>
      <c r="U9" s="26"/>
      <c r="V9" s="26"/>
      <c r="W9" s="26"/>
    </row>
    <row r="10" spans="1:23" x14ac:dyDescent="0.25">
      <c r="A10" s="307"/>
      <c r="B10" s="307"/>
      <c r="C10" s="307"/>
      <c r="D10" s="263">
        <v>46118</v>
      </c>
      <c r="E10" s="263"/>
      <c r="F10" s="263">
        <v>46119</v>
      </c>
      <c r="G10" s="263"/>
      <c r="H10" s="263">
        <v>46121</v>
      </c>
      <c r="I10" s="263"/>
      <c r="J10" s="263">
        <v>46122</v>
      </c>
      <c r="K10" s="263"/>
      <c r="L10" s="24"/>
      <c r="M10" s="24"/>
      <c r="N10" s="28"/>
      <c r="O10" s="28">
        <f>IF(D9="X",1,0)</f>
        <v>0</v>
      </c>
      <c r="P10" s="28"/>
      <c r="Q10" s="30"/>
      <c r="R10" s="30"/>
      <c r="S10" s="26"/>
      <c r="T10" s="26"/>
      <c r="U10" s="26"/>
      <c r="V10" s="26"/>
      <c r="W10" s="26"/>
    </row>
    <row r="11" spans="1:23" x14ac:dyDescent="0.25">
      <c r="A11" s="293" t="s">
        <v>69</v>
      </c>
      <c r="B11" s="293"/>
      <c r="C11" s="293"/>
      <c r="D11" s="294"/>
      <c r="E11" s="294"/>
      <c r="F11" s="294"/>
      <c r="G11" s="294"/>
      <c r="H11" s="294"/>
      <c r="I11" s="294"/>
      <c r="J11" s="294"/>
      <c r="K11" s="294"/>
      <c r="L11" s="24"/>
      <c r="M11" s="24"/>
      <c r="N11" s="28"/>
      <c r="O11" s="28">
        <f>IF(H9="X",1,0)</f>
        <v>0</v>
      </c>
      <c r="P11" s="28"/>
      <c r="Q11" s="30"/>
      <c r="R11" s="30"/>
      <c r="S11" s="26"/>
      <c r="T11" s="26"/>
      <c r="U11" s="26"/>
      <c r="V11" s="26"/>
      <c r="W11" s="26"/>
    </row>
    <row r="12" spans="1:23" x14ac:dyDescent="0.25">
      <c r="A12" s="141"/>
      <c r="B12" s="141"/>
      <c r="C12" s="141"/>
      <c r="D12" s="316">
        <v>45397</v>
      </c>
      <c r="E12" s="316"/>
      <c r="F12" s="316">
        <v>45398</v>
      </c>
      <c r="G12" s="316"/>
      <c r="H12" s="316">
        <v>45400</v>
      </c>
      <c r="I12" s="316"/>
      <c r="J12" s="316">
        <v>45401</v>
      </c>
      <c r="K12" s="316"/>
      <c r="L12" s="24"/>
      <c r="M12" s="24"/>
      <c r="N12" s="28"/>
      <c r="O12" s="28">
        <f>IF(J9="X",1,0)</f>
        <v>0</v>
      </c>
      <c r="P12" s="28"/>
      <c r="Q12" s="30"/>
      <c r="R12" s="30"/>
      <c r="S12" s="26"/>
      <c r="T12" s="26"/>
      <c r="U12" s="26"/>
      <c r="V12" s="26"/>
      <c r="W12" s="26"/>
    </row>
    <row r="13" spans="1:23" x14ac:dyDescent="0.25">
      <c r="A13" s="141" t="s">
        <v>70</v>
      </c>
      <c r="B13" s="141"/>
      <c r="C13" s="141"/>
      <c r="D13" s="352"/>
      <c r="E13" s="352"/>
      <c r="F13" s="352"/>
      <c r="G13" s="352"/>
      <c r="H13" s="352"/>
      <c r="I13" s="352"/>
      <c r="J13" s="352"/>
      <c r="K13" s="352"/>
      <c r="L13" s="24"/>
      <c r="M13" s="24"/>
      <c r="N13" s="28"/>
      <c r="O13" s="28">
        <f>IF(D11="X",1,0)</f>
        <v>0</v>
      </c>
      <c r="P13" s="28"/>
      <c r="Q13" s="30"/>
      <c r="R13" s="30"/>
      <c r="S13" s="26"/>
      <c r="T13" s="26"/>
      <c r="U13" s="26"/>
      <c r="V13" s="26"/>
      <c r="W13" s="26"/>
    </row>
    <row r="14" spans="1:23" x14ac:dyDescent="0.25">
      <c r="A14" s="293"/>
      <c r="B14" s="293"/>
      <c r="C14" s="293"/>
      <c r="D14" s="353">
        <v>45038</v>
      </c>
      <c r="E14" s="352"/>
      <c r="F14" s="353">
        <v>45039</v>
      </c>
      <c r="G14" s="352"/>
      <c r="H14" s="353">
        <v>45041</v>
      </c>
      <c r="I14" s="352"/>
      <c r="J14" s="353">
        <v>45042</v>
      </c>
      <c r="K14" s="352"/>
      <c r="L14" s="24"/>
      <c r="M14" s="24"/>
      <c r="N14" s="28"/>
      <c r="O14" s="28">
        <f>IF(F11="X",1,0)</f>
        <v>0</v>
      </c>
      <c r="P14" s="28"/>
      <c r="Q14" s="30"/>
      <c r="R14" s="30"/>
      <c r="S14" s="26"/>
      <c r="T14" s="26"/>
      <c r="U14" s="26"/>
      <c r="V14" s="26"/>
      <c r="W14" s="26"/>
    </row>
    <row r="15" spans="1:23" x14ac:dyDescent="0.25">
      <c r="A15" s="293" t="s">
        <v>71</v>
      </c>
      <c r="B15" s="293"/>
      <c r="C15" s="293"/>
      <c r="D15" s="352"/>
      <c r="E15" s="352"/>
      <c r="F15" s="352"/>
      <c r="G15" s="352"/>
      <c r="H15" s="352"/>
      <c r="I15" s="352"/>
      <c r="J15" s="352"/>
      <c r="K15" s="352"/>
      <c r="L15" s="24"/>
      <c r="M15" s="24"/>
      <c r="N15" s="28"/>
      <c r="O15" s="28">
        <f>IF(H11="X",1,0)</f>
        <v>0</v>
      </c>
      <c r="P15" s="28"/>
      <c r="Q15" s="30"/>
      <c r="R15" s="30"/>
      <c r="S15" s="26"/>
      <c r="T15" s="26"/>
      <c r="U15" s="26"/>
      <c r="V15" s="26"/>
      <c r="W15" s="26"/>
    </row>
    <row r="16" spans="1:23" x14ac:dyDescent="0.25">
      <c r="A16" s="141"/>
      <c r="B16" s="141"/>
      <c r="C16" s="141"/>
      <c r="D16" s="354">
        <v>46139</v>
      </c>
      <c r="E16" s="355"/>
      <c r="F16" s="354">
        <v>46140</v>
      </c>
      <c r="G16" s="355"/>
      <c r="H16" s="354">
        <v>46142</v>
      </c>
      <c r="I16" s="355"/>
      <c r="J16" s="353">
        <v>45042</v>
      </c>
      <c r="K16" s="352"/>
      <c r="L16" s="24"/>
      <c r="M16" s="24"/>
      <c r="N16" s="28"/>
      <c r="O16" s="28">
        <f>IF(J11="X",1,0)</f>
        <v>0</v>
      </c>
      <c r="P16" s="28"/>
      <c r="Q16" s="30"/>
      <c r="R16" s="30"/>
      <c r="S16" s="26"/>
      <c r="T16" s="26"/>
      <c r="U16" s="26"/>
      <c r="V16" s="26"/>
      <c r="W16" s="26"/>
    </row>
    <row r="17" spans="1:23" x14ac:dyDescent="0.25">
      <c r="A17" s="141" t="s">
        <v>72</v>
      </c>
      <c r="B17" s="141"/>
      <c r="C17" s="141"/>
      <c r="D17" s="355"/>
      <c r="E17" s="355"/>
      <c r="F17" s="355"/>
      <c r="G17" s="355"/>
      <c r="H17" s="355"/>
      <c r="I17" s="355"/>
      <c r="J17" s="352"/>
      <c r="K17" s="352"/>
      <c r="L17" s="24"/>
      <c r="M17" s="24"/>
      <c r="N17" s="28"/>
      <c r="O17" s="28">
        <f>IF(D13="X",1,0)</f>
        <v>0</v>
      </c>
      <c r="P17" s="28"/>
      <c r="Q17" s="30"/>
      <c r="R17" s="30"/>
      <c r="S17" s="26"/>
      <c r="T17" s="26"/>
      <c r="U17" s="26"/>
      <c r="V17" s="26"/>
      <c r="W17" s="26"/>
    </row>
    <row r="18" spans="1:23" x14ac:dyDescent="0.25">
      <c r="A18" s="140" t="s">
        <v>25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24"/>
      <c r="M18" s="24"/>
      <c r="N18" s="28"/>
      <c r="O18" s="28">
        <f>IF(F13="X",1,0)</f>
        <v>0</v>
      </c>
      <c r="P18" s="28"/>
      <c r="Q18" s="30"/>
      <c r="R18" s="30"/>
      <c r="S18" s="26"/>
      <c r="T18" s="26"/>
      <c r="U18" s="26"/>
      <c r="V18" s="26"/>
      <c r="W18" s="26"/>
    </row>
    <row r="19" spans="1:23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4"/>
      <c r="M19" s="24"/>
      <c r="N19" s="28"/>
      <c r="O19" s="28">
        <f>IF(H13="X",1,0)</f>
        <v>0</v>
      </c>
      <c r="P19" s="28"/>
      <c r="Q19" s="30"/>
      <c r="R19" s="30"/>
      <c r="S19" s="26"/>
      <c r="T19" s="26"/>
      <c r="U19" s="26"/>
      <c r="V19" s="26"/>
      <c r="W19" s="26"/>
    </row>
    <row r="20" spans="1:23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4"/>
      <c r="M20" s="24"/>
      <c r="N20" s="28"/>
      <c r="O20" s="28">
        <f>IF(J13="X",1,0)</f>
        <v>0</v>
      </c>
      <c r="P20" s="28"/>
      <c r="Q20" s="30"/>
      <c r="R20" s="30"/>
      <c r="S20" s="26"/>
      <c r="T20" s="26"/>
      <c r="U20" s="26"/>
      <c r="V20" s="26"/>
      <c r="W20" s="26"/>
    </row>
    <row r="21" spans="1:23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4"/>
      <c r="M21" s="24"/>
      <c r="N21" s="28"/>
      <c r="O21" s="28">
        <f>IF(D15="X",1,0)</f>
        <v>0</v>
      </c>
      <c r="P21" s="28"/>
      <c r="Q21" s="30"/>
      <c r="R21" s="30"/>
      <c r="S21" s="26"/>
      <c r="T21" s="26"/>
      <c r="U21" s="26"/>
      <c r="V21" s="26"/>
      <c r="W21" s="26"/>
    </row>
    <row r="22" spans="1:23" x14ac:dyDescent="0.25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24"/>
      <c r="M22" s="24"/>
      <c r="N22" s="28"/>
      <c r="O22" s="28">
        <f>IF(F15="X",1,0)</f>
        <v>0</v>
      </c>
      <c r="P22" s="28"/>
      <c r="Q22" s="30"/>
      <c r="R22" s="30"/>
      <c r="S22" s="26"/>
      <c r="T22" s="26"/>
      <c r="U22" s="26"/>
      <c r="V22" s="26"/>
      <c r="W22" s="26"/>
    </row>
    <row r="23" spans="1:23" x14ac:dyDescent="0.25">
      <c r="A23" s="141" t="s">
        <v>26</v>
      </c>
      <c r="B23" s="141"/>
      <c r="C23" s="141" t="s">
        <v>27</v>
      </c>
      <c r="D23" s="141"/>
      <c r="E23" s="141" t="s">
        <v>28</v>
      </c>
      <c r="F23" s="141"/>
      <c r="G23" s="16"/>
      <c r="H23" s="16"/>
      <c r="I23" s="16"/>
      <c r="J23" s="16"/>
      <c r="K23" s="16"/>
      <c r="L23" s="24"/>
      <c r="M23" s="24"/>
      <c r="N23" s="28"/>
      <c r="O23" s="28">
        <f>IF(F17="x",1,0)</f>
        <v>0</v>
      </c>
      <c r="P23" s="28"/>
      <c r="Q23" s="30"/>
      <c r="R23" s="30"/>
      <c r="S23" s="26"/>
      <c r="T23" s="26"/>
      <c r="U23" s="26"/>
      <c r="V23" s="26"/>
      <c r="W23" s="26"/>
    </row>
    <row r="24" spans="1:23" x14ac:dyDescent="0.25">
      <c r="A24" s="156">
        <f>SUM(O6:O30)</f>
        <v>0</v>
      </c>
      <c r="B24" s="156"/>
      <c r="C24" s="157">
        <v>4</v>
      </c>
      <c r="D24" s="157"/>
      <c r="E24" s="158">
        <f>SUM(C24*A24)</f>
        <v>0</v>
      </c>
      <c r="F24" s="158"/>
      <c r="G24" s="16"/>
      <c r="H24" s="16"/>
      <c r="I24" s="16"/>
      <c r="J24" s="16"/>
      <c r="K24" s="16"/>
      <c r="L24" s="24"/>
      <c r="M24" s="24"/>
      <c r="N24" s="28"/>
      <c r="O24" s="28">
        <f>IF(F9="X",1,0)</f>
        <v>0</v>
      </c>
      <c r="P24" s="28"/>
      <c r="Q24" s="30"/>
      <c r="R24" s="30"/>
      <c r="S24" s="26"/>
      <c r="T24" s="26"/>
      <c r="U24" s="26"/>
      <c r="V24" s="26"/>
      <c r="W24" s="26"/>
    </row>
    <row r="25" spans="1:23" x14ac:dyDescent="0.25">
      <c r="A25" s="156"/>
      <c r="B25" s="156"/>
      <c r="C25" s="157"/>
      <c r="D25" s="157"/>
      <c r="E25" s="158"/>
      <c r="F25" s="158"/>
      <c r="G25" s="16"/>
      <c r="H25" s="16"/>
      <c r="I25" s="16"/>
      <c r="J25" s="16"/>
      <c r="K25" s="16"/>
      <c r="L25" s="24"/>
      <c r="M25" s="24"/>
      <c r="N25" s="28"/>
      <c r="O25" s="28">
        <f>IF(D15="X",1,0)</f>
        <v>0</v>
      </c>
      <c r="P25" s="28"/>
      <c r="Q25" s="30"/>
      <c r="R25" s="30"/>
      <c r="S25" s="26"/>
      <c r="T25" s="26"/>
      <c r="U25" s="26"/>
      <c r="V25" s="26"/>
      <c r="W25" s="26"/>
    </row>
    <row r="26" spans="1:23" x14ac:dyDescent="0.25">
      <c r="A26" s="156"/>
      <c r="B26" s="156"/>
      <c r="C26" s="157"/>
      <c r="D26" s="157"/>
      <c r="E26" s="158"/>
      <c r="F26" s="158"/>
      <c r="G26" s="16"/>
      <c r="H26" s="16"/>
      <c r="I26" s="16"/>
      <c r="J26" s="16"/>
      <c r="K26" s="16"/>
      <c r="L26" s="24"/>
      <c r="M26" s="24"/>
      <c r="N26" s="28"/>
      <c r="O26" s="28">
        <f>IF(F15="X",1,0)</f>
        <v>0</v>
      </c>
      <c r="P26" s="28"/>
      <c r="Q26" s="30"/>
      <c r="R26" s="30"/>
      <c r="S26" s="26"/>
      <c r="T26" s="26"/>
      <c r="U26" s="26"/>
      <c r="V26" s="26"/>
      <c r="W26" s="26"/>
    </row>
    <row r="27" spans="1:23" x14ac:dyDescent="0.25">
      <c r="A27" s="15"/>
      <c r="B27" s="15"/>
      <c r="C27" s="15"/>
      <c r="D27" s="15"/>
      <c r="E27" s="15"/>
      <c r="F27" s="15"/>
      <c r="G27" s="16"/>
      <c r="H27" s="16"/>
      <c r="I27" s="16"/>
      <c r="J27" s="16"/>
      <c r="K27" s="16"/>
      <c r="L27" s="24"/>
      <c r="M27" s="24"/>
      <c r="N27" s="28"/>
      <c r="O27" s="28">
        <f>IF(H15="X",1,0)</f>
        <v>0</v>
      </c>
      <c r="P27" s="28"/>
      <c r="Q27" s="30"/>
      <c r="R27" s="30"/>
      <c r="S27" s="26"/>
      <c r="T27" s="26"/>
      <c r="U27" s="26"/>
      <c r="V27" s="26"/>
      <c r="W27" s="26"/>
    </row>
    <row r="28" spans="1:23" x14ac:dyDescent="0.25">
      <c r="L28" s="26"/>
      <c r="M28" s="26"/>
      <c r="N28" s="30"/>
      <c r="O28" s="28">
        <f>IF(J15="X",1,0)</f>
        <v>0</v>
      </c>
      <c r="P28" s="30"/>
      <c r="Q28" s="30"/>
      <c r="R28" s="30"/>
      <c r="S28" s="26"/>
      <c r="T28" s="26"/>
      <c r="U28" s="26"/>
      <c r="V28" s="26"/>
      <c r="W28" s="26"/>
    </row>
    <row r="29" spans="1:23" x14ac:dyDescent="0.25">
      <c r="L29" s="26"/>
      <c r="M29" s="26"/>
      <c r="N29" s="30"/>
      <c r="O29" s="28">
        <f t="shared" ref="O29" si="0">IF(F14="X",1,0)</f>
        <v>0</v>
      </c>
      <c r="P29" s="30"/>
      <c r="Q29" s="30"/>
      <c r="R29" s="30"/>
      <c r="S29" s="26"/>
      <c r="T29" s="26"/>
      <c r="U29" s="26"/>
      <c r="V29" s="26"/>
      <c r="W29" s="26"/>
    </row>
    <row r="30" spans="1:23" x14ac:dyDescent="0.25">
      <c r="L30" s="26"/>
      <c r="M30" s="26"/>
      <c r="N30" s="30"/>
      <c r="O30" s="30">
        <f>IF(H17="x",1,0)</f>
        <v>0</v>
      </c>
      <c r="P30" s="30"/>
      <c r="Q30" s="30"/>
      <c r="R30" s="30"/>
      <c r="S30" s="26"/>
      <c r="T30" s="26"/>
      <c r="U30" s="26"/>
      <c r="V30" s="26"/>
      <c r="W30" s="26"/>
    </row>
    <row r="31" spans="1:23" x14ac:dyDescent="0.25">
      <c r="L31" s="26"/>
      <c r="M31" s="26"/>
      <c r="N31" s="30"/>
      <c r="P31" s="30"/>
      <c r="Q31" s="30"/>
      <c r="R31" s="30"/>
      <c r="S31" s="26"/>
      <c r="T31" s="26"/>
      <c r="U31" s="26"/>
      <c r="V31" s="26"/>
      <c r="W31" s="26"/>
    </row>
    <row r="32" spans="1:23" x14ac:dyDescent="0.25">
      <c r="L32" s="26"/>
      <c r="M32" s="26"/>
      <c r="N32" s="30"/>
      <c r="P32" s="30"/>
      <c r="Q32" s="30"/>
      <c r="R32" s="30"/>
      <c r="S32" s="26"/>
      <c r="T32" s="26"/>
      <c r="U32" s="26"/>
      <c r="V32" s="26"/>
      <c r="W32" s="26"/>
    </row>
    <row r="33" spans="12:23" x14ac:dyDescent="0.25">
      <c r="L33" s="26"/>
      <c r="M33" s="26"/>
      <c r="N33" s="30"/>
      <c r="P33" s="30"/>
      <c r="Q33" s="30"/>
      <c r="R33" s="30"/>
      <c r="S33" s="26"/>
      <c r="T33" s="26"/>
      <c r="U33" s="26"/>
      <c r="V33" s="26"/>
      <c r="W33" s="26"/>
    </row>
    <row r="34" spans="12:23" x14ac:dyDescent="0.25">
      <c r="L34" s="26"/>
      <c r="M34" s="26"/>
      <c r="N34" s="30"/>
      <c r="P34" s="30"/>
      <c r="Q34" s="30"/>
      <c r="R34" s="30"/>
      <c r="S34" s="26"/>
      <c r="T34" s="26"/>
      <c r="U34" s="26"/>
      <c r="V34" s="26"/>
      <c r="W34" s="26"/>
    </row>
    <row r="35" spans="12:23" x14ac:dyDescent="0.25"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2:23" x14ac:dyDescent="0.25"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</row>
  </sheetData>
  <mergeCells count="73">
    <mergeCell ref="H17:I17"/>
    <mergeCell ref="J17:K17"/>
    <mergeCell ref="A24:B26"/>
    <mergeCell ref="C24:D26"/>
    <mergeCell ref="E24:F26"/>
    <mergeCell ref="A16:C16"/>
    <mergeCell ref="D16:E16"/>
    <mergeCell ref="F16:G16"/>
    <mergeCell ref="A17:C17"/>
    <mergeCell ref="D17:E17"/>
    <mergeCell ref="F17:G17"/>
    <mergeCell ref="A14:C14"/>
    <mergeCell ref="A15:C15"/>
    <mergeCell ref="A18:K18"/>
    <mergeCell ref="A23:B23"/>
    <mergeCell ref="C23:D23"/>
    <mergeCell ref="E23:F23"/>
    <mergeCell ref="D14:E14"/>
    <mergeCell ref="F14:G14"/>
    <mergeCell ref="H14:I14"/>
    <mergeCell ref="J14:K14"/>
    <mergeCell ref="J15:K15"/>
    <mergeCell ref="H15:I15"/>
    <mergeCell ref="D15:E15"/>
    <mergeCell ref="F15:G15"/>
    <mergeCell ref="H16:I16"/>
    <mergeCell ref="J16:K16"/>
    <mergeCell ref="A13:C13"/>
    <mergeCell ref="D13:E13"/>
    <mergeCell ref="F13:G13"/>
    <mergeCell ref="H13:I13"/>
    <mergeCell ref="J13:K13"/>
    <mergeCell ref="A12:C12"/>
    <mergeCell ref="D12:E12"/>
    <mergeCell ref="F12:G12"/>
    <mergeCell ref="H12:I12"/>
    <mergeCell ref="J12:K12"/>
    <mergeCell ref="A11:C11"/>
    <mergeCell ref="D11:E11"/>
    <mergeCell ref="F11:G11"/>
    <mergeCell ref="H11:I11"/>
    <mergeCell ref="J11:K11"/>
    <mergeCell ref="A10:C10"/>
    <mergeCell ref="D10:E10"/>
    <mergeCell ref="F10:G10"/>
    <mergeCell ref="H10:I10"/>
    <mergeCell ref="J10:K10"/>
    <mergeCell ref="A9:C9"/>
    <mergeCell ref="D9:E9"/>
    <mergeCell ref="F9:G9"/>
    <mergeCell ref="H9:I9"/>
    <mergeCell ref="J9:K9"/>
    <mergeCell ref="A8:C8"/>
    <mergeCell ref="D8:E8"/>
    <mergeCell ref="F8:G8"/>
    <mergeCell ref="H8:I8"/>
    <mergeCell ref="J8:K8"/>
    <mergeCell ref="A7:C7"/>
    <mergeCell ref="D7:E7"/>
    <mergeCell ref="F7:G7"/>
    <mergeCell ref="H7:I7"/>
    <mergeCell ref="J7:K7"/>
    <mergeCell ref="A6:C6"/>
    <mergeCell ref="D6:E6"/>
    <mergeCell ref="F6:G6"/>
    <mergeCell ref="H6:I6"/>
    <mergeCell ref="J6:K6"/>
    <mergeCell ref="A3:K4"/>
    <mergeCell ref="A5:C5"/>
    <mergeCell ref="D5:E5"/>
    <mergeCell ref="F5:G5"/>
    <mergeCell ref="H5:I5"/>
    <mergeCell ref="J5:K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24"/>
  <sheetViews>
    <sheetView showGridLines="0" topLeftCell="A3" zoomScaleNormal="100" workbookViewId="0">
      <selection activeCell="F32" sqref="F32"/>
    </sheetView>
  </sheetViews>
  <sheetFormatPr baseColWidth="10" defaultColWidth="8.85546875" defaultRowHeight="15" x14ac:dyDescent="0.25"/>
  <cols>
    <col min="7" max="7" width="11.42578125" customWidth="1"/>
  </cols>
  <sheetData>
    <row r="1" spans="1:11" ht="21" x14ac:dyDescent="0.35">
      <c r="A1" s="166" t="s">
        <v>29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67" t="s">
        <v>30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4" spans="1:11" x14ac:dyDescent="0.25">
      <c r="A4" s="167" t="s">
        <v>31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</row>
    <row r="5" spans="1:11" x14ac:dyDescent="0.25">
      <c r="A5" s="167" t="s">
        <v>32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</row>
    <row r="6" spans="1:11" x14ac:dyDescent="0.25">
      <c r="A6" s="167" t="s">
        <v>42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7" t="s">
        <v>34</v>
      </c>
      <c r="B8" s="18"/>
      <c r="C8" s="18"/>
      <c r="D8" s="18"/>
      <c r="E8" s="18"/>
      <c r="F8" s="18"/>
      <c r="G8" s="18"/>
      <c r="H8" s="18"/>
      <c r="I8" s="19"/>
      <c r="J8" s="1"/>
      <c r="K8" s="1"/>
    </row>
    <row r="9" spans="1:11" x14ac:dyDescent="0.25">
      <c r="A9" s="168" t="s">
        <v>133</v>
      </c>
      <c r="B9" s="168"/>
      <c r="C9" s="168"/>
      <c r="D9" s="169" t="s">
        <v>35</v>
      </c>
      <c r="E9" s="169"/>
      <c r="F9" s="169" t="s">
        <v>36</v>
      </c>
      <c r="G9" s="169"/>
      <c r="H9" s="170" t="s">
        <v>37</v>
      </c>
      <c r="I9" s="170"/>
      <c r="J9" s="1"/>
      <c r="K9" s="1"/>
    </row>
    <row r="10" spans="1:11" x14ac:dyDescent="0.25">
      <c r="A10" s="171"/>
      <c r="B10" s="171"/>
      <c r="C10" s="171"/>
      <c r="D10" s="222" t="s">
        <v>223</v>
      </c>
      <c r="E10" s="222"/>
      <c r="F10" s="223" t="s">
        <v>224</v>
      </c>
      <c r="G10" s="223"/>
      <c r="H10" s="224" t="s">
        <v>225</v>
      </c>
      <c r="I10" s="224"/>
      <c r="J10" s="1"/>
      <c r="K10" s="1"/>
    </row>
    <row r="11" spans="1:11" x14ac:dyDescent="0.25">
      <c r="A11" s="171" t="s">
        <v>68</v>
      </c>
      <c r="B11" s="171"/>
      <c r="C11" s="171"/>
      <c r="D11" s="225"/>
      <c r="E11" s="225"/>
      <c r="F11" s="225"/>
      <c r="G11" s="225"/>
      <c r="H11" s="226"/>
      <c r="I11" s="226"/>
      <c r="J11" s="1"/>
      <c r="K11" s="1"/>
    </row>
    <row r="12" spans="1:11" x14ac:dyDescent="0.25">
      <c r="A12" s="176"/>
      <c r="B12" s="176"/>
      <c r="C12" s="176"/>
      <c r="D12" s="227" t="s">
        <v>226</v>
      </c>
      <c r="E12" s="227"/>
      <c r="F12" s="184" t="s">
        <v>227</v>
      </c>
      <c r="G12" s="184"/>
      <c r="H12" s="185" t="s">
        <v>228</v>
      </c>
      <c r="I12" s="185"/>
      <c r="J12" s="1"/>
      <c r="K12" s="1"/>
    </row>
    <row r="13" spans="1:11" x14ac:dyDescent="0.25">
      <c r="A13" s="176" t="s">
        <v>69</v>
      </c>
      <c r="B13" s="176"/>
      <c r="C13" s="176"/>
      <c r="D13" s="141"/>
      <c r="E13" s="141"/>
      <c r="F13" s="141"/>
      <c r="G13" s="141"/>
      <c r="H13" s="228"/>
      <c r="I13" s="228"/>
      <c r="J13" s="1"/>
      <c r="K13" s="1"/>
    </row>
    <row r="14" spans="1:11" x14ac:dyDescent="0.25">
      <c r="A14" s="38"/>
      <c r="B14" s="39"/>
      <c r="C14" s="39"/>
      <c r="D14" s="315" t="s">
        <v>135</v>
      </c>
      <c r="E14" s="315"/>
      <c r="F14" s="315" t="s">
        <v>118</v>
      </c>
      <c r="G14" s="315"/>
      <c r="H14" s="315" t="s">
        <v>119</v>
      </c>
      <c r="I14" s="315"/>
      <c r="J14" s="1"/>
      <c r="K14" s="1"/>
    </row>
    <row r="15" spans="1:11" x14ac:dyDescent="0.25">
      <c r="A15" s="310" t="s">
        <v>70</v>
      </c>
      <c r="B15" s="310"/>
      <c r="C15" s="310"/>
      <c r="D15" s="315"/>
      <c r="E15" s="315"/>
      <c r="F15" s="315"/>
      <c r="G15" s="315"/>
      <c r="H15" s="315"/>
      <c r="I15" s="315"/>
      <c r="J15" s="1"/>
      <c r="K15" s="1"/>
    </row>
    <row r="16" spans="1:11" x14ac:dyDescent="0.25">
      <c r="A16" s="40"/>
      <c r="B16" s="41"/>
      <c r="C16" s="41"/>
      <c r="D16" s="315" t="s">
        <v>120</v>
      </c>
      <c r="E16" s="315"/>
      <c r="F16" s="315" t="s">
        <v>121</v>
      </c>
      <c r="G16" s="315"/>
      <c r="H16" s="315" t="s">
        <v>122</v>
      </c>
      <c r="I16" s="315"/>
      <c r="J16" s="1"/>
      <c r="K16" s="1"/>
    </row>
    <row r="17" spans="1:11" x14ac:dyDescent="0.25">
      <c r="A17" s="356" t="s">
        <v>71</v>
      </c>
      <c r="B17" s="356"/>
      <c r="C17" s="356"/>
      <c r="D17" s="315"/>
      <c r="E17" s="315"/>
      <c r="F17" s="315"/>
      <c r="G17" s="315"/>
      <c r="H17" s="315"/>
      <c r="I17" s="315"/>
      <c r="J17" s="1"/>
      <c r="K17" s="1"/>
    </row>
    <row r="18" spans="1:11" x14ac:dyDescent="0.25">
      <c r="A18" s="357"/>
      <c r="B18" s="357"/>
      <c r="C18" s="357"/>
      <c r="D18" s="342" t="s">
        <v>229</v>
      </c>
      <c r="E18" s="342"/>
      <c r="F18" s="342" t="s">
        <v>230</v>
      </c>
      <c r="G18" s="342"/>
      <c r="H18" s="342" t="s">
        <v>231</v>
      </c>
      <c r="I18" s="342"/>
      <c r="J18" s="1"/>
      <c r="K18" s="1"/>
    </row>
    <row r="19" spans="1:11" x14ac:dyDescent="0.25">
      <c r="A19" s="149" t="s">
        <v>134</v>
      </c>
      <c r="B19" s="149"/>
      <c r="C19" s="149"/>
      <c r="D19" s="342"/>
      <c r="E19" s="342"/>
      <c r="F19" s="342"/>
      <c r="G19" s="342"/>
      <c r="H19" s="342"/>
      <c r="I19" s="342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40" t="s">
        <v>25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9:C19"/>
    <mergeCell ref="D19:E19"/>
    <mergeCell ref="F19:G19"/>
    <mergeCell ref="H19:I19"/>
    <mergeCell ref="A21:K21"/>
    <mergeCell ref="A17:C17"/>
    <mergeCell ref="D17:E17"/>
    <mergeCell ref="F17:G17"/>
    <mergeCell ref="H17:I17"/>
    <mergeCell ref="A18:C18"/>
    <mergeCell ref="D18:E18"/>
    <mergeCell ref="F18:G18"/>
    <mergeCell ref="H18:I18"/>
    <mergeCell ref="A15:C15"/>
    <mergeCell ref="D15:E15"/>
    <mergeCell ref="F15:G15"/>
    <mergeCell ref="H15:I15"/>
    <mergeCell ref="D16:E16"/>
    <mergeCell ref="F16:G16"/>
    <mergeCell ref="H16:I16"/>
    <mergeCell ref="A13:C13"/>
    <mergeCell ref="D13:E13"/>
    <mergeCell ref="F13:G13"/>
    <mergeCell ref="H13:I13"/>
    <mergeCell ref="D14:E14"/>
    <mergeCell ref="F14:G14"/>
    <mergeCell ref="H14:I14"/>
    <mergeCell ref="A11:C11"/>
    <mergeCell ref="D11:E11"/>
    <mergeCell ref="F11:G11"/>
    <mergeCell ref="H11:I11"/>
    <mergeCell ref="A12:C12"/>
    <mergeCell ref="D12:E12"/>
    <mergeCell ref="F12:G12"/>
    <mergeCell ref="H12:I12"/>
    <mergeCell ref="A9:C9"/>
    <mergeCell ref="D9:E9"/>
    <mergeCell ref="F9:G9"/>
    <mergeCell ref="H9:I9"/>
    <mergeCell ref="A10:C10"/>
    <mergeCell ref="D10:E10"/>
    <mergeCell ref="F10:G10"/>
    <mergeCell ref="H10:I10"/>
    <mergeCell ref="A1:K1"/>
    <mergeCell ref="A3:K3"/>
    <mergeCell ref="A4:K4"/>
    <mergeCell ref="A5:K5"/>
    <mergeCell ref="A6:K6"/>
  </mergeCells>
  <conditionalFormatting sqref="A7:K7 A3:A6">
    <cfRule type="duplicateValues" dxfId="3" priority="2"/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30"/>
  <sheetViews>
    <sheetView showGridLines="0" tabSelected="1" zoomScaleNormal="100" workbookViewId="0">
      <selection activeCell="D15" sqref="D15:E15"/>
    </sheetView>
  </sheetViews>
  <sheetFormatPr baseColWidth="10" defaultColWidth="8.85546875" defaultRowHeight="15" x14ac:dyDescent="0.25"/>
  <cols>
    <col min="1" max="14" width="10.7109375" customWidth="1"/>
    <col min="15" max="15" width="10.7109375" style="30" customWidth="1"/>
    <col min="16" max="1025" width="10.7109375" customWidth="1"/>
  </cols>
  <sheetData>
    <row r="1" spans="1:2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9"/>
      <c r="P1" s="1"/>
      <c r="Q1" s="1"/>
    </row>
    <row r="2" spans="1:2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24"/>
      <c r="M2" s="24"/>
      <c r="N2" s="24"/>
      <c r="O2" s="25"/>
      <c r="P2" s="24"/>
      <c r="Q2" s="24"/>
      <c r="R2" s="26"/>
      <c r="S2" s="26"/>
      <c r="T2" s="26"/>
      <c r="U2" s="26"/>
      <c r="V2" s="26"/>
      <c r="W2" s="26"/>
      <c r="X2" s="26"/>
    </row>
    <row r="3" spans="1:24" x14ac:dyDescent="0.25">
      <c r="A3" s="80" t="s">
        <v>16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24"/>
      <c r="M3" s="24"/>
      <c r="N3" s="24"/>
      <c r="O3" s="25"/>
      <c r="P3" s="24"/>
      <c r="Q3" s="24"/>
      <c r="R3" s="26"/>
      <c r="S3" s="26"/>
      <c r="T3" s="26"/>
      <c r="U3" s="26"/>
      <c r="V3" s="26"/>
      <c r="W3" s="26"/>
      <c r="X3" s="26"/>
    </row>
    <row r="4" spans="1:24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24"/>
      <c r="M4" s="24"/>
      <c r="N4" s="24"/>
      <c r="O4" s="25"/>
      <c r="P4" s="24"/>
      <c r="Q4" s="24"/>
      <c r="R4" s="26"/>
      <c r="S4" s="26"/>
      <c r="T4" s="26"/>
      <c r="U4" s="26"/>
      <c r="V4" s="26"/>
      <c r="W4" s="26"/>
      <c r="X4" s="26"/>
    </row>
    <row r="5" spans="1:24" ht="15.75" thickBot="1" x14ac:dyDescent="0.3">
      <c r="A5" s="81" t="s">
        <v>136</v>
      </c>
      <c r="B5" s="81"/>
      <c r="C5" s="81"/>
      <c r="D5" s="233" t="s">
        <v>17</v>
      </c>
      <c r="E5" s="233"/>
      <c r="F5" s="233" t="s">
        <v>18</v>
      </c>
      <c r="G5" s="233"/>
      <c r="H5" s="233" t="s">
        <v>19</v>
      </c>
      <c r="I5" s="233"/>
      <c r="J5" s="233" t="s">
        <v>20</v>
      </c>
      <c r="K5" s="233"/>
      <c r="L5" s="24"/>
      <c r="M5" s="24"/>
      <c r="N5" s="24"/>
      <c r="O5" s="29"/>
      <c r="P5" s="24"/>
      <c r="Q5" s="24"/>
      <c r="R5" s="26"/>
      <c r="S5" s="26"/>
      <c r="T5" s="26"/>
      <c r="U5" s="26"/>
      <c r="V5" s="26"/>
      <c r="W5" s="26"/>
      <c r="X5" s="26"/>
    </row>
    <row r="6" spans="1:24" x14ac:dyDescent="0.25">
      <c r="A6" s="106"/>
      <c r="B6" s="107"/>
      <c r="C6" s="107"/>
      <c r="D6" s="358">
        <v>45047</v>
      </c>
      <c r="E6" s="358"/>
      <c r="F6" s="358">
        <v>45048</v>
      </c>
      <c r="G6" s="358"/>
      <c r="H6" s="358">
        <v>45050</v>
      </c>
      <c r="I6" s="358"/>
      <c r="J6" s="359">
        <v>46143</v>
      </c>
      <c r="K6" s="360"/>
      <c r="L6" s="24"/>
      <c r="M6" s="24"/>
      <c r="N6" s="24"/>
      <c r="O6" s="28">
        <f>IF(D7="X",1,0)</f>
        <v>0</v>
      </c>
      <c r="P6" s="24"/>
      <c r="Q6" s="24"/>
      <c r="R6" s="26"/>
      <c r="S6" s="26"/>
      <c r="T6" s="26"/>
      <c r="U6" s="26"/>
      <c r="V6" s="26"/>
      <c r="W6" s="26"/>
      <c r="X6" s="26"/>
    </row>
    <row r="7" spans="1:24" ht="15.75" thickBot="1" x14ac:dyDescent="0.3">
      <c r="A7" s="115" t="s">
        <v>72</v>
      </c>
      <c r="B7" s="116"/>
      <c r="C7" s="116"/>
      <c r="D7" s="330"/>
      <c r="E7" s="330"/>
      <c r="F7" s="330"/>
      <c r="G7" s="330"/>
      <c r="H7" s="361"/>
      <c r="I7" s="361"/>
      <c r="J7" s="361"/>
      <c r="K7" s="401"/>
      <c r="L7" s="24"/>
      <c r="M7" s="24"/>
      <c r="N7" s="24"/>
      <c r="O7" s="28">
        <f>IF(F7="X",1,0)</f>
        <v>0</v>
      </c>
      <c r="P7" s="24"/>
      <c r="Q7" s="24"/>
      <c r="R7" s="26"/>
      <c r="S7" s="26"/>
      <c r="T7" s="26"/>
      <c r="U7" s="26"/>
      <c r="V7" s="26"/>
      <c r="W7" s="26"/>
      <c r="X7" s="26"/>
    </row>
    <row r="8" spans="1:24" x14ac:dyDescent="0.25">
      <c r="A8" s="291"/>
      <c r="B8" s="291"/>
      <c r="C8" s="291"/>
      <c r="D8" s="263">
        <v>46146</v>
      </c>
      <c r="E8" s="263"/>
      <c r="F8" s="263">
        <v>45813</v>
      </c>
      <c r="G8" s="263"/>
      <c r="H8" s="263">
        <v>46149</v>
      </c>
      <c r="I8" s="263"/>
      <c r="J8" s="263">
        <v>46150</v>
      </c>
      <c r="K8" s="263"/>
      <c r="L8" s="24"/>
      <c r="M8" s="24"/>
      <c r="N8" s="24"/>
      <c r="O8" s="28">
        <f>IF(H7="X",1,0)</f>
        <v>0</v>
      </c>
      <c r="P8" s="24"/>
      <c r="Q8" s="24"/>
      <c r="R8" s="26"/>
      <c r="S8" s="26"/>
      <c r="T8" s="26"/>
      <c r="U8" s="26"/>
      <c r="V8" s="26"/>
      <c r="W8" s="26"/>
      <c r="X8" s="26"/>
    </row>
    <row r="9" spans="1:24" ht="15.75" thickBot="1" x14ac:dyDescent="0.3">
      <c r="A9" s="264" t="s">
        <v>73</v>
      </c>
      <c r="B9" s="264"/>
      <c r="C9" s="264"/>
      <c r="D9" s="264"/>
      <c r="E9" s="264"/>
      <c r="F9" s="362"/>
      <c r="G9" s="362"/>
      <c r="H9" s="265"/>
      <c r="I9" s="265"/>
      <c r="J9" s="402"/>
      <c r="K9" s="402"/>
      <c r="L9" s="24"/>
      <c r="M9" s="24"/>
      <c r="N9" s="24"/>
      <c r="O9" s="28">
        <f>IF(J7="X",1,0)</f>
        <v>0</v>
      </c>
      <c r="P9" s="24"/>
      <c r="Q9" s="24"/>
      <c r="R9" s="26"/>
      <c r="S9" s="26"/>
      <c r="T9" s="26"/>
      <c r="U9" s="26"/>
      <c r="V9" s="26"/>
      <c r="W9" s="26"/>
      <c r="X9" s="26"/>
    </row>
    <row r="10" spans="1:24" x14ac:dyDescent="0.25">
      <c r="A10" s="106"/>
      <c r="B10" s="107"/>
      <c r="C10" s="107"/>
      <c r="D10" s="111">
        <v>46153</v>
      </c>
      <c r="E10" s="111"/>
      <c r="F10" s="111">
        <v>46154</v>
      </c>
      <c r="G10" s="111"/>
      <c r="H10" s="111">
        <v>46156</v>
      </c>
      <c r="I10" s="111"/>
      <c r="J10" s="111">
        <v>46157</v>
      </c>
      <c r="K10" s="132"/>
      <c r="L10" s="24"/>
      <c r="M10" s="24"/>
      <c r="N10" s="24"/>
      <c r="O10" s="28">
        <f>IF(D9="X",1,0)</f>
        <v>0</v>
      </c>
      <c r="P10" s="24"/>
      <c r="Q10" s="24"/>
      <c r="R10" s="26"/>
      <c r="S10" s="26"/>
      <c r="T10" s="26"/>
      <c r="U10" s="26"/>
      <c r="V10" s="26"/>
      <c r="W10" s="26"/>
      <c r="X10" s="26"/>
    </row>
    <row r="11" spans="1:24" ht="15.75" thickBot="1" x14ac:dyDescent="0.3">
      <c r="A11" s="115" t="s">
        <v>74</v>
      </c>
      <c r="B11" s="116"/>
      <c r="C11" s="116"/>
      <c r="D11" s="121"/>
      <c r="E11" s="121"/>
      <c r="F11" s="121"/>
      <c r="G11" s="121"/>
      <c r="H11" s="331"/>
      <c r="I11" s="331"/>
      <c r="J11" s="331"/>
      <c r="K11" s="332"/>
      <c r="L11" s="24"/>
      <c r="M11" s="24"/>
      <c r="N11" s="24"/>
      <c r="O11" s="28">
        <f>IF(H9="X",1,0)</f>
        <v>0</v>
      </c>
      <c r="P11" s="24"/>
      <c r="Q11" s="24"/>
      <c r="R11" s="26"/>
      <c r="S11" s="26"/>
      <c r="T11" s="26"/>
      <c r="U11" s="26"/>
      <c r="V11" s="26"/>
      <c r="W11" s="26"/>
      <c r="X11" s="26"/>
    </row>
    <row r="12" spans="1:24" x14ac:dyDescent="0.25">
      <c r="A12" s="291"/>
      <c r="B12" s="291"/>
      <c r="C12" s="291"/>
      <c r="D12" s="263">
        <v>46160</v>
      </c>
      <c r="E12" s="263"/>
      <c r="F12" s="263">
        <v>46161</v>
      </c>
      <c r="G12" s="263"/>
      <c r="H12" s="263">
        <v>46163</v>
      </c>
      <c r="I12" s="263"/>
      <c r="J12" s="263">
        <v>46164</v>
      </c>
      <c r="K12" s="263"/>
      <c r="L12" s="24"/>
      <c r="M12" s="24"/>
      <c r="N12" s="24"/>
      <c r="O12" s="28">
        <f>IF(J9="X",1,0)</f>
        <v>0</v>
      </c>
      <c r="P12" s="24"/>
      <c r="Q12" s="24"/>
      <c r="R12" s="26"/>
      <c r="S12" s="26"/>
      <c r="T12" s="26"/>
      <c r="U12" s="26"/>
      <c r="V12" s="26"/>
      <c r="W12" s="26"/>
      <c r="X12" s="26"/>
    </row>
    <row r="13" spans="1:24" ht="15.75" thickBot="1" x14ac:dyDescent="0.3">
      <c r="A13" s="264" t="s">
        <v>75</v>
      </c>
      <c r="B13" s="264"/>
      <c r="C13" s="264"/>
      <c r="D13" s="265"/>
      <c r="E13" s="265"/>
      <c r="F13" s="265"/>
      <c r="G13" s="265"/>
      <c r="H13" s="363"/>
      <c r="I13" s="363"/>
      <c r="J13" s="265"/>
      <c r="K13" s="265"/>
      <c r="L13" s="24"/>
      <c r="M13" s="24"/>
      <c r="N13" s="24"/>
      <c r="O13" s="28">
        <f>IF(D11="X",1,0)</f>
        <v>0</v>
      </c>
      <c r="P13" s="24"/>
      <c r="Q13" s="24"/>
      <c r="R13" s="26"/>
      <c r="S13" s="26"/>
      <c r="T13" s="26"/>
      <c r="U13" s="26"/>
      <c r="V13" s="26"/>
      <c r="W13" s="26"/>
      <c r="X13" s="26"/>
    </row>
    <row r="14" spans="1:24" x14ac:dyDescent="0.25">
      <c r="A14" s="106"/>
      <c r="B14" s="107"/>
      <c r="C14" s="107"/>
      <c r="D14" s="111">
        <v>46167</v>
      </c>
      <c r="E14" s="111"/>
      <c r="F14" s="111">
        <v>46168</v>
      </c>
      <c r="G14" s="111"/>
      <c r="H14" s="112" t="s">
        <v>232</v>
      </c>
      <c r="I14" s="112"/>
      <c r="J14" s="112">
        <v>46171</v>
      </c>
      <c r="K14" s="364"/>
      <c r="L14" s="24"/>
      <c r="M14" s="24"/>
      <c r="N14" s="24"/>
      <c r="O14" s="28">
        <f>IF(F11="X",1,0)</f>
        <v>0</v>
      </c>
      <c r="P14" s="24"/>
      <c r="Q14" s="24"/>
      <c r="R14" s="26"/>
      <c r="S14" s="26"/>
      <c r="T14" s="26"/>
      <c r="U14" s="26"/>
      <c r="V14" s="26"/>
      <c r="W14" s="26"/>
      <c r="X14" s="26"/>
    </row>
    <row r="15" spans="1:24" ht="15.75" thickBot="1" x14ac:dyDescent="0.3">
      <c r="A15" s="115" t="s">
        <v>76</v>
      </c>
      <c r="B15" s="116"/>
      <c r="C15" s="116"/>
      <c r="D15" s="331"/>
      <c r="E15" s="331"/>
      <c r="F15" s="121"/>
      <c r="G15" s="121"/>
      <c r="H15" s="365"/>
      <c r="I15" s="365"/>
      <c r="J15" s="365"/>
      <c r="K15" s="366"/>
      <c r="L15" s="24"/>
      <c r="M15" s="24"/>
      <c r="N15" s="24"/>
      <c r="O15" s="28">
        <f>IF(H11="X",1,0)</f>
        <v>0</v>
      </c>
      <c r="P15" s="24"/>
      <c r="Q15" s="24"/>
      <c r="R15" s="26"/>
      <c r="S15" s="26"/>
      <c r="T15" s="26"/>
      <c r="U15" s="26"/>
      <c r="V15" s="26"/>
      <c r="W15" s="26"/>
      <c r="X15" s="26"/>
    </row>
    <row r="16" spans="1:24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24"/>
      <c r="M16" s="24"/>
      <c r="N16" s="24"/>
      <c r="O16" s="28">
        <f>IF(J11="X",1,0)</f>
        <v>0</v>
      </c>
      <c r="P16" s="24"/>
      <c r="Q16" s="24"/>
      <c r="R16" s="26"/>
      <c r="S16" s="26"/>
      <c r="T16" s="26"/>
      <c r="U16" s="26"/>
      <c r="V16" s="26"/>
      <c r="W16" s="26"/>
      <c r="X16" s="26"/>
    </row>
    <row r="17" spans="1:24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24"/>
      <c r="M17" s="24"/>
      <c r="N17" s="24"/>
      <c r="O17" s="28">
        <f>IF(H13="x",1,0)</f>
        <v>0</v>
      </c>
      <c r="P17" s="24"/>
      <c r="Q17" s="24"/>
      <c r="R17" s="26"/>
      <c r="S17" s="26"/>
      <c r="T17" s="26"/>
      <c r="U17" s="26"/>
      <c r="V17" s="26"/>
      <c r="W17" s="26"/>
      <c r="X17" s="26"/>
    </row>
    <row r="18" spans="1:24" x14ac:dyDescent="0.25">
      <c r="A18" s="140" t="s">
        <v>25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24"/>
      <c r="M18" s="24"/>
      <c r="N18" s="24"/>
      <c r="O18" s="28">
        <f>IF(F13="X",1,0)</f>
        <v>0</v>
      </c>
      <c r="P18" s="24"/>
      <c r="Q18" s="24"/>
      <c r="R18" s="26"/>
      <c r="S18" s="26"/>
      <c r="T18" s="26"/>
      <c r="U18" s="26"/>
      <c r="V18" s="26"/>
      <c r="W18" s="26"/>
      <c r="X18" s="26"/>
    </row>
    <row r="19" spans="1:24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4"/>
      <c r="M19" s="24"/>
      <c r="N19" s="24"/>
      <c r="O19" s="28">
        <f>IF(D13="X",1,0)</f>
        <v>0</v>
      </c>
      <c r="P19" s="24"/>
      <c r="Q19" s="24"/>
      <c r="R19" s="26"/>
      <c r="S19" s="26"/>
      <c r="T19" s="26"/>
      <c r="U19" s="26"/>
      <c r="V19" s="26"/>
      <c r="W19" s="26"/>
      <c r="X19" s="26"/>
    </row>
    <row r="20" spans="1:24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4"/>
      <c r="M20" s="24"/>
      <c r="N20" s="24"/>
      <c r="O20" s="28">
        <f>IF(J13="X",1,0)</f>
        <v>0</v>
      </c>
      <c r="P20" s="24"/>
      <c r="Q20" s="24"/>
      <c r="R20" s="26"/>
      <c r="S20" s="26"/>
      <c r="T20" s="26"/>
      <c r="U20" s="26"/>
      <c r="V20" s="26"/>
      <c r="W20" s="26"/>
      <c r="X20" s="26"/>
    </row>
    <row r="21" spans="1:24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4"/>
      <c r="M21" s="24"/>
      <c r="N21" s="24"/>
      <c r="O21" s="28">
        <f>IF(F15="X",1,0)</f>
        <v>0</v>
      </c>
      <c r="P21" s="24"/>
      <c r="Q21" s="24"/>
      <c r="R21" s="26"/>
      <c r="S21" s="26"/>
      <c r="T21" s="26"/>
      <c r="U21" s="26"/>
      <c r="V21" s="26"/>
      <c r="W21" s="26"/>
      <c r="X21" s="26"/>
    </row>
    <row r="22" spans="1:24" x14ac:dyDescent="0.25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24"/>
      <c r="M22" s="24"/>
      <c r="N22" s="24"/>
      <c r="O22" s="28">
        <f>IF(D16="X",1,0)</f>
        <v>0</v>
      </c>
      <c r="P22" s="24"/>
      <c r="Q22" s="24"/>
      <c r="R22" s="26"/>
      <c r="S22" s="26"/>
      <c r="T22" s="26"/>
      <c r="U22" s="26"/>
      <c r="V22" s="26"/>
      <c r="W22" s="26"/>
      <c r="X22" s="26"/>
    </row>
    <row r="23" spans="1:24" x14ac:dyDescent="0.25">
      <c r="A23" s="141" t="s">
        <v>26</v>
      </c>
      <c r="B23" s="141"/>
      <c r="C23" s="141" t="s">
        <v>27</v>
      </c>
      <c r="D23" s="141"/>
      <c r="E23" s="141" t="s">
        <v>28</v>
      </c>
      <c r="F23" s="141"/>
      <c r="G23" s="16"/>
      <c r="H23" s="16"/>
      <c r="I23" s="16"/>
      <c r="J23" s="16"/>
      <c r="K23" s="16"/>
      <c r="L23" s="24"/>
      <c r="M23" s="24"/>
      <c r="N23" s="24"/>
      <c r="O23" s="28">
        <f>IF(D15="X",1,0)</f>
        <v>0</v>
      </c>
      <c r="P23" s="24"/>
      <c r="Q23" s="24"/>
      <c r="R23" s="26"/>
      <c r="S23" s="26"/>
      <c r="T23" s="26"/>
      <c r="U23" s="26"/>
      <c r="V23" s="26"/>
      <c r="W23" s="26"/>
      <c r="X23" s="26"/>
    </row>
    <row r="24" spans="1:24" ht="14.45" customHeight="1" x14ac:dyDescent="0.25">
      <c r="A24" s="156">
        <f>SUM(O6:O27)</f>
        <v>0</v>
      </c>
      <c r="B24" s="156"/>
      <c r="C24" s="157">
        <v>4</v>
      </c>
      <c r="D24" s="157"/>
      <c r="E24" s="158">
        <f>SUM(C24*A24)</f>
        <v>0</v>
      </c>
      <c r="F24" s="158"/>
      <c r="G24" s="16"/>
      <c r="H24" s="16"/>
      <c r="I24" s="16"/>
      <c r="J24" s="16"/>
      <c r="K24" s="16"/>
      <c r="L24" s="24"/>
      <c r="M24" s="24"/>
      <c r="N24" s="24"/>
      <c r="O24" s="28">
        <f>IF(F9="X",1,0)</f>
        <v>0</v>
      </c>
      <c r="P24" s="24"/>
      <c r="Q24" s="24"/>
      <c r="R24" s="26"/>
      <c r="S24" s="26"/>
      <c r="T24" s="26"/>
      <c r="U24" s="26"/>
      <c r="V24" s="26"/>
      <c r="W24" s="26"/>
      <c r="X24" s="26"/>
    </row>
    <row r="25" spans="1:24" ht="14.45" customHeight="1" x14ac:dyDescent="0.25">
      <c r="A25" s="156"/>
      <c r="B25" s="156"/>
      <c r="C25" s="157"/>
      <c r="D25" s="157"/>
      <c r="E25" s="158"/>
      <c r="F25" s="158"/>
      <c r="G25" s="16"/>
      <c r="H25" s="16"/>
      <c r="I25" s="16"/>
      <c r="J25" s="16"/>
      <c r="K25" s="16"/>
      <c r="L25" s="24"/>
      <c r="M25" s="24"/>
      <c r="N25" s="24"/>
      <c r="O25" s="28">
        <f>IF(H15="X",1,0)</f>
        <v>0</v>
      </c>
      <c r="P25" s="24"/>
      <c r="Q25" s="24"/>
      <c r="R25" s="26"/>
      <c r="S25" s="26"/>
      <c r="T25" s="26"/>
      <c r="U25" s="26"/>
      <c r="V25" s="26"/>
      <c r="W25" s="26"/>
      <c r="X25" s="26"/>
    </row>
    <row r="26" spans="1:24" ht="14.45" customHeight="1" x14ac:dyDescent="0.25">
      <c r="A26" s="156"/>
      <c r="B26" s="156"/>
      <c r="C26" s="157"/>
      <c r="D26" s="157"/>
      <c r="E26" s="158"/>
      <c r="F26" s="158"/>
      <c r="G26" s="16"/>
      <c r="H26" s="16"/>
      <c r="I26" s="16"/>
      <c r="J26" s="16"/>
      <c r="K26" s="16"/>
      <c r="L26" s="24"/>
      <c r="M26" s="24"/>
      <c r="N26" s="24"/>
      <c r="O26" s="28">
        <f>IF(J15="X",1,0)</f>
        <v>0</v>
      </c>
      <c r="P26" s="24"/>
      <c r="Q26" s="24"/>
      <c r="R26" s="26"/>
      <c r="S26" s="26"/>
      <c r="T26" s="26"/>
      <c r="U26" s="26"/>
      <c r="V26" s="26"/>
      <c r="W26" s="26"/>
      <c r="X26" s="26"/>
    </row>
    <row r="27" spans="1:24" x14ac:dyDescent="0.25">
      <c r="A27" s="15"/>
      <c r="B27" s="15"/>
      <c r="C27" s="15"/>
      <c r="D27" s="15"/>
      <c r="E27" s="15"/>
      <c r="F27" s="15"/>
      <c r="G27" s="16"/>
      <c r="H27" s="16"/>
      <c r="I27" s="16"/>
      <c r="J27" s="16"/>
      <c r="K27" s="16"/>
      <c r="L27" s="24"/>
      <c r="M27" s="24"/>
      <c r="N27" s="24"/>
      <c r="O27" s="28">
        <f t="shared" ref="O27" si="0">IF(F12="X",1,0)</f>
        <v>0</v>
      </c>
      <c r="P27" s="24"/>
      <c r="Q27" s="24"/>
      <c r="R27" s="26"/>
      <c r="S27" s="26"/>
      <c r="T27" s="26"/>
      <c r="U27" s="26"/>
      <c r="V27" s="26"/>
      <c r="W27" s="26"/>
      <c r="X27" s="26"/>
    </row>
    <row r="28" spans="1:2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4"/>
      <c r="M28" s="24"/>
      <c r="N28" s="24"/>
      <c r="O28" s="28"/>
      <c r="P28" s="24"/>
      <c r="Q28" s="24"/>
      <c r="R28" s="26"/>
      <c r="S28" s="26"/>
      <c r="T28" s="26"/>
      <c r="U28" s="26"/>
      <c r="V28" s="26"/>
      <c r="W28" s="26"/>
      <c r="X28" s="26"/>
    </row>
    <row r="29" spans="1:2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4"/>
      <c r="M29" s="24"/>
      <c r="N29" s="24"/>
      <c r="O29" s="24"/>
      <c r="P29" s="24"/>
      <c r="Q29" s="24"/>
      <c r="R29" s="26"/>
      <c r="S29" s="26"/>
      <c r="T29" s="26"/>
      <c r="U29" s="26"/>
      <c r="V29" s="26"/>
      <c r="W29" s="26"/>
      <c r="X29" s="26"/>
    </row>
    <row r="30" spans="1:24" x14ac:dyDescent="0.25"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</sheetData>
  <mergeCells count="63">
    <mergeCell ref="A18:K18"/>
    <mergeCell ref="A23:B23"/>
    <mergeCell ref="C23:D23"/>
    <mergeCell ref="E23:F23"/>
    <mergeCell ref="A24:B26"/>
    <mergeCell ref="C24:D26"/>
    <mergeCell ref="E24:F26"/>
    <mergeCell ref="A15:C15"/>
    <mergeCell ref="D15:E15"/>
    <mergeCell ref="F15:G15"/>
    <mergeCell ref="H15:I15"/>
    <mergeCell ref="J15:K15"/>
    <mergeCell ref="A14:C14"/>
    <mergeCell ref="D14:E14"/>
    <mergeCell ref="F14:G14"/>
    <mergeCell ref="H14:I14"/>
    <mergeCell ref="J14:K14"/>
    <mergeCell ref="A13:C13"/>
    <mergeCell ref="D13:E13"/>
    <mergeCell ref="F13:G13"/>
    <mergeCell ref="H13:I13"/>
    <mergeCell ref="J13:K13"/>
    <mergeCell ref="A12:C12"/>
    <mergeCell ref="D12:E12"/>
    <mergeCell ref="F12:G12"/>
    <mergeCell ref="H12:I12"/>
    <mergeCell ref="J12:K12"/>
    <mergeCell ref="A11:C11"/>
    <mergeCell ref="D11:E11"/>
    <mergeCell ref="F11:G11"/>
    <mergeCell ref="H11:I11"/>
    <mergeCell ref="J11:K11"/>
    <mergeCell ref="A10:C10"/>
    <mergeCell ref="D10:E10"/>
    <mergeCell ref="F10:G10"/>
    <mergeCell ref="H10:I10"/>
    <mergeCell ref="J10:K10"/>
    <mergeCell ref="A9:C9"/>
    <mergeCell ref="D9:E9"/>
    <mergeCell ref="F9:G9"/>
    <mergeCell ref="H9:I9"/>
    <mergeCell ref="J9:K9"/>
    <mergeCell ref="A8:C8"/>
    <mergeCell ref="D8:E8"/>
    <mergeCell ref="F8:G8"/>
    <mergeCell ref="H8:I8"/>
    <mergeCell ref="J8:K8"/>
    <mergeCell ref="A7:C7"/>
    <mergeCell ref="D7:E7"/>
    <mergeCell ref="F7:G7"/>
    <mergeCell ref="H7:I7"/>
    <mergeCell ref="J7:K7"/>
    <mergeCell ref="A6:C6"/>
    <mergeCell ref="D6:E6"/>
    <mergeCell ref="F6:G6"/>
    <mergeCell ref="H6:I6"/>
    <mergeCell ref="J6:K6"/>
    <mergeCell ref="A3:K4"/>
    <mergeCell ref="A5:C5"/>
    <mergeCell ref="D5:E5"/>
    <mergeCell ref="F5:G5"/>
    <mergeCell ref="H5:I5"/>
    <mergeCell ref="J5:K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24"/>
  <sheetViews>
    <sheetView showGridLines="0" topLeftCell="A4" zoomScaleNormal="100" workbookViewId="0">
      <selection activeCell="H33" sqref="H33"/>
    </sheetView>
  </sheetViews>
  <sheetFormatPr baseColWidth="10" defaultColWidth="8.85546875" defaultRowHeight="15" x14ac:dyDescent="0.25"/>
  <cols>
    <col min="5" max="5" width="12.140625" customWidth="1"/>
    <col min="7" max="7" width="16.28515625" customWidth="1"/>
    <col min="9" max="9" width="14.85546875" customWidth="1"/>
  </cols>
  <sheetData>
    <row r="1" spans="1:11" ht="21" x14ac:dyDescent="0.35">
      <c r="A1" s="166" t="s">
        <v>29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67" t="s">
        <v>30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4" spans="1:11" x14ac:dyDescent="0.25">
      <c r="A4" s="167" t="s">
        <v>31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</row>
    <row r="5" spans="1:11" x14ac:dyDescent="0.25">
      <c r="A5" s="167" t="s">
        <v>32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</row>
    <row r="6" spans="1:11" x14ac:dyDescent="0.25">
      <c r="A6" s="167" t="s">
        <v>42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7" t="s">
        <v>34</v>
      </c>
      <c r="B8" s="18"/>
      <c r="C8" s="18"/>
      <c r="D8" s="18"/>
      <c r="E8" s="18"/>
      <c r="F8" s="18"/>
      <c r="G8" s="18"/>
      <c r="H8" s="18"/>
      <c r="I8" s="19"/>
      <c r="J8" s="1"/>
      <c r="K8" s="1"/>
    </row>
    <row r="9" spans="1:11" x14ac:dyDescent="0.25">
      <c r="A9" s="168" t="s">
        <v>136</v>
      </c>
      <c r="B9" s="168"/>
      <c r="C9" s="168"/>
      <c r="D9" s="169" t="s">
        <v>35</v>
      </c>
      <c r="E9" s="169"/>
      <c r="F9" s="169" t="s">
        <v>36</v>
      </c>
      <c r="G9" s="169"/>
      <c r="H9" s="170" t="s">
        <v>37</v>
      </c>
      <c r="I9" s="170"/>
      <c r="J9" s="1"/>
      <c r="K9" s="1"/>
    </row>
    <row r="10" spans="1:11" x14ac:dyDescent="0.25">
      <c r="A10" s="310"/>
      <c r="B10" s="310"/>
      <c r="C10" s="310"/>
      <c r="D10" s="279" t="s">
        <v>97</v>
      </c>
      <c r="E10" s="279"/>
      <c r="F10" s="280" t="s">
        <v>98</v>
      </c>
      <c r="G10" s="280"/>
      <c r="H10" s="281" t="s">
        <v>99</v>
      </c>
      <c r="I10" s="281"/>
      <c r="J10" s="1"/>
      <c r="K10" s="1"/>
    </row>
    <row r="11" spans="1:11" x14ac:dyDescent="0.25">
      <c r="A11" s="310" t="s">
        <v>72</v>
      </c>
      <c r="B11" s="310"/>
      <c r="C11" s="310"/>
      <c r="D11" s="282"/>
      <c r="E11" s="282"/>
      <c r="F11" s="282"/>
      <c r="G11" s="282"/>
      <c r="H11" s="283"/>
      <c r="I11" s="283"/>
      <c r="J11" s="1"/>
      <c r="K11" s="1"/>
    </row>
    <row r="12" spans="1:11" x14ac:dyDescent="0.25">
      <c r="A12" s="176"/>
      <c r="B12" s="176"/>
      <c r="C12" s="176"/>
      <c r="D12" s="342" t="s">
        <v>233</v>
      </c>
      <c r="E12" s="342"/>
      <c r="F12" s="343" t="s">
        <v>234</v>
      </c>
      <c r="G12" s="343"/>
      <c r="H12" s="344" t="s">
        <v>235</v>
      </c>
      <c r="I12" s="344"/>
      <c r="J12" s="1"/>
      <c r="K12" s="1"/>
    </row>
    <row r="13" spans="1:11" x14ac:dyDescent="0.25">
      <c r="A13" s="176" t="s">
        <v>73</v>
      </c>
      <c r="B13" s="176"/>
      <c r="C13" s="176"/>
      <c r="D13" s="345"/>
      <c r="E13" s="345"/>
      <c r="F13" s="345"/>
      <c r="G13" s="345"/>
      <c r="H13" s="346"/>
      <c r="I13" s="346"/>
      <c r="J13" s="1"/>
      <c r="K13" s="1"/>
    </row>
    <row r="14" spans="1:11" x14ac:dyDescent="0.25">
      <c r="A14" s="20"/>
      <c r="B14" s="14"/>
      <c r="C14" s="14"/>
      <c r="D14" s="222" t="s">
        <v>236</v>
      </c>
      <c r="E14" s="222"/>
      <c r="F14" s="223" t="s">
        <v>237</v>
      </c>
      <c r="G14" s="223"/>
      <c r="H14" s="224" t="s">
        <v>238</v>
      </c>
      <c r="I14" s="224"/>
      <c r="J14" s="1"/>
      <c r="K14" s="1"/>
    </row>
    <row r="15" spans="1:11" x14ac:dyDescent="0.25">
      <c r="A15" s="171" t="s">
        <v>74</v>
      </c>
      <c r="B15" s="171"/>
      <c r="C15" s="171"/>
      <c r="D15" s="229"/>
      <c r="E15" s="229"/>
      <c r="F15" s="229"/>
      <c r="G15" s="229"/>
      <c r="H15" s="230"/>
      <c r="I15" s="230"/>
      <c r="J15" s="1"/>
      <c r="K15" s="1"/>
    </row>
    <row r="16" spans="1:11" x14ac:dyDescent="0.25">
      <c r="A16" s="21"/>
      <c r="B16" s="1"/>
      <c r="C16" s="1"/>
      <c r="D16" s="227" t="s">
        <v>239</v>
      </c>
      <c r="E16" s="227"/>
      <c r="F16" s="184" t="s">
        <v>240</v>
      </c>
      <c r="G16" s="184"/>
      <c r="H16" s="185" t="s">
        <v>241</v>
      </c>
      <c r="I16" s="185"/>
      <c r="J16" s="1"/>
      <c r="K16" s="1"/>
    </row>
    <row r="17" spans="1:11" x14ac:dyDescent="0.25">
      <c r="A17" s="176" t="s">
        <v>75</v>
      </c>
      <c r="B17" s="176"/>
      <c r="C17" s="176"/>
      <c r="D17" s="141"/>
      <c r="E17" s="141"/>
      <c r="F17" s="141"/>
      <c r="G17" s="141"/>
      <c r="H17" s="228"/>
      <c r="I17" s="228"/>
      <c r="J17" s="1"/>
      <c r="K17" s="1"/>
    </row>
    <row r="18" spans="1:11" x14ac:dyDescent="0.25">
      <c r="A18" s="171"/>
      <c r="B18" s="171"/>
      <c r="C18" s="171"/>
      <c r="D18" s="222" t="s">
        <v>242</v>
      </c>
      <c r="E18" s="222"/>
      <c r="F18" s="223" t="s">
        <v>243</v>
      </c>
      <c r="G18" s="223"/>
      <c r="H18" s="224" t="s">
        <v>244</v>
      </c>
      <c r="I18" s="224"/>
      <c r="J18" s="1"/>
      <c r="K18" s="1"/>
    </row>
    <row r="19" spans="1:11" x14ac:dyDescent="0.25">
      <c r="A19" s="97" t="s">
        <v>76</v>
      </c>
      <c r="B19" s="97"/>
      <c r="C19" s="97"/>
      <c r="D19" s="367"/>
      <c r="E19" s="367"/>
      <c r="F19" s="367"/>
      <c r="G19" s="367"/>
      <c r="H19" s="367"/>
      <c r="I19" s="367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40" t="s">
        <v>25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9:C19"/>
    <mergeCell ref="D19:E19"/>
    <mergeCell ref="F19:G19"/>
    <mergeCell ref="H19:I19"/>
    <mergeCell ref="A21:K21"/>
    <mergeCell ref="A17:C17"/>
    <mergeCell ref="D17:E17"/>
    <mergeCell ref="F17:G17"/>
    <mergeCell ref="H17:I17"/>
    <mergeCell ref="A18:C18"/>
    <mergeCell ref="D18:E18"/>
    <mergeCell ref="F18:G18"/>
    <mergeCell ref="H18:I18"/>
    <mergeCell ref="A15:C15"/>
    <mergeCell ref="D15:E15"/>
    <mergeCell ref="F15:G15"/>
    <mergeCell ref="H15:I15"/>
    <mergeCell ref="D16:E16"/>
    <mergeCell ref="F16:G16"/>
    <mergeCell ref="H16:I16"/>
    <mergeCell ref="A13:C13"/>
    <mergeCell ref="D13:E13"/>
    <mergeCell ref="F13:G13"/>
    <mergeCell ref="H13:I13"/>
    <mergeCell ref="D14:E14"/>
    <mergeCell ref="F14:G14"/>
    <mergeCell ref="H14:I14"/>
    <mergeCell ref="A11:C11"/>
    <mergeCell ref="D11:E11"/>
    <mergeCell ref="F11:G11"/>
    <mergeCell ref="H11:I11"/>
    <mergeCell ref="A12:C12"/>
    <mergeCell ref="D12:E12"/>
    <mergeCell ref="F12:G12"/>
    <mergeCell ref="H12:I12"/>
    <mergeCell ref="A9:C9"/>
    <mergeCell ref="D9:E9"/>
    <mergeCell ref="F9:G9"/>
    <mergeCell ref="H9:I9"/>
    <mergeCell ref="A10:C10"/>
    <mergeCell ref="D10:E10"/>
    <mergeCell ref="F10:G10"/>
    <mergeCell ref="H10:I10"/>
    <mergeCell ref="A1:K1"/>
    <mergeCell ref="A3:K3"/>
    <mergeCell ref="A4:K4"/>
    <mergeCell ref="A5:K5"/>
    <mergeCell ref="A6:K6"/>
  </mergeCells>
  <conditionalFormatting sqref="A7:K7 A3:A6">
    <cfRule type="duplicateValues" dxfId="2" priority="2"/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47"/>
  <sheetViews>
    <sheetView showGridLines="0" zoomScaleNormal="100" workbookViewId="0">
      <selection activeCell="E32" sqref="E32"/>
    </sheetView>
  </sheetViews>
  <sheetFormatPr baseColWidth="10" defaultColWidth="8.85546875" defaultRowHeight="15" x14ac:dyDescent="0.25"/>
  <cols>
    <col min="1" max="1" width="11.5703125" style="1" customWidth="1"/>
    <col min="2" max="2" width="14.7109375" style="1" customWidth="1"/>
    <col min="3" max="3" width="13" style="1" customWidth="1"/>
    <col min="4" max="4" width="14" style="1" customWidth="1"/>
    <col min="5" max="5" width="12.140625" style="1" customWidth="1"/>
    <col min="6" max="6" width="11.5703125" style="1" customWidth="1"/>
    <col min="7" max="7" width="14.5703125" style="1" customWidth="1"/>
    <col min="8" max="8" width="11.5703125" style="1" customWidth="1"/>
    <col min="9" max="9" width="12.28515625" style="1" customWidth="1"/>
    <col min="10" max="1025" width="11.5703125" style="1" customWidth="1"/>
  </cols>
  <sheetData>
    <row r="1" spans="1:24" x14ac:dyDescent="0.25">
      <c r="O1" s="9"/>
    </row>
    <row r="2" spans="1:2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  <c r="M2" s="11"/>
      <c r="N2" s="11"/>
      <c r="O2" s="12"/>
      <c r="P2" s="11"/>
      <c r="Q2" s="11"/>
      <c r="R2" s="11"/>
      <c r="S2" s="11"/>
      <c r="T2" s="11"/>
      <c r="U2" s="11"/>
    </row>
    <row r="3" spans="1:24" x14ac:dyDescent="0.25">
      <c r="A3" s="80" t="s">
        <v>16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24"/>
      <c r="M3" s="24"/>
      <c r="N3" s="24"/>
      <c r="O3" s="25"/>
      <c r="P3" s="24"/>
      <c r="Q3" s="24"/>
      <c r="R3" s="24"/>
      <c r="S3" s="24"/>
      <c r="T3" s="24"/>
      <c r="U3" s="24"/>
      <c r="V3" s="24"/>
      <c r="W3" s="24"/>
      <c r="X3" s="24"/>
    </row>
    <row r="4" spans="1:24" ht="15.75" thickBo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24"/>
      <c r="M4" s="24"/>
      <c r="N4" s="24"/>
      <c r="O4" s="25"/>
      <c r="P4" s="24"/>
      <c r="Q4" s="24"/>
      <c r="R4" s="24"/>
      <c r="S4" s="24"/>
      <c r="T4" s="24"/>
      <c r="U4" s="24"/>
      <c r="V4" s="24"/>
      <c r="W4" s="24"/>
      <c r="X4" s="24"/>
    </row>
    <row r="5" spans="1:24" ht="30.6" customHeight="1" thickBot="1" x14ac:dyDescent="0.3">
      <c r="A5" s="82" t="s">
        <v>123</v>
      </c>
      <c r="B5" s="83"/>
      <c r="C5" s="84"/>
      <c r="D5" s="85" t="s">
        <v>17</v>
      </c>
      <c r="E5" s="86"/>
      <c r="F5" s="86" t="s">
        <v>18</v>
      </c>
      <c r="G5" s="86"/>
      <c r="H5" s="86" t="s">
        <v>19</v>
      </c>
      <c r="I5" s="86"/>
      <c r="J5" s="86" t="s">
        <v>20</v>
      </c>
      <c r="K5" s="87"/>
      <c r="L5" s="24"/>
      <c r="M5" s="24"/>
      <c r="N5" s="24"/>
      <c r="O5" s="25"/>
      <c r="P5" s="24"/>
      <c r="Q5" s="24"/>
      <c r="R5" s="24"/>
      <c r="S5" s="24"/>
      <c r="T5" s="24"/>
      <c r="U5" s="24"/>
      <c r="V5" s="24"/>
      <c r="W5" s="24"/>
      <c r="X5" s="24"/>
    </row>
    <row r="6" spans="1:24" x14ac:dyDescent="0.25">
      <c r="A6" s="88"/>
      <c r="B6" s="89"/>
      <c r="C6" s="90"/>
      <c r="D6" s="91"/>
      <c r="E6" s="92"/>
      <c r="F6" s="93">
        <v>45902</v>
      </c>
      <c r="G6" s="93"/>
      <c r="H6" s="94">
        <v>45904</v>
      </c>
      <c r="I6" s="94"/>
      <c r="J6" s="95">
        <v>45905</v>
      </c>
      <c r="K6" s="96"/>
      <c r="L6" s="24"/>
      <c r="M6" s="24"/>
      <c r="N6" s="24"/>
      <c r="O6" s="25">
        <f>IF(F7="X",1,0)</f>
        <v>1</v>
      </c>
      <c r="P6" s="24"/>
      <c r="Q6" s="24"/>
      <c r="R6" s="24"/>
      <c r="S6" s="24"/>
      <c r="T6" s="24"/>
      <c r="U6" s="24"/>
      <c r="V6" s="24"/>
      <c r="W6" s="24"/>
      <c r="X6" s="24"/>
    </row>
    <row r="7" spans="1:24" ht="15.75" thickBot="1" x14ac:dyDescent="0.3">
      <c r="A7" s="97" t="s">
        <v>21</v>
      </c>
      <c r="B7" s="98"/>
      <c r="C7" s="99"/>
      <c r="D7" s="100"/>
      <c r="E7" s="101"/>
      <c r="F7" s="102" t="s">
        <v>145</v>
      </c>
      <c r="G7" s="102"/>
      <c r="H7" s="103" t="s">
        <v>145</v>
      </c>
      <c r="I7" s="103"/>
      <c r="J7" s="104" t="s">
        <v>145</v>
      </c>
      <c r="K7" s="105"/>
      <c r="L7" s="24"/>
      <c r="M7" s="24"/>
      <c r="N7" s="24"/>
      <c r="O7" s="25">
        <f>IF(H7="X",1,0)</f>
        <v>1</v>
      </c>
      <c r="P7" s="24"/>
      <c r="Q7" s="24"/>
      <c r="R7" s="24"/>
      <c r="S7" s="24"/>
      <c r="T7" s="24"/>
      <c r="U7" s="24"/>
      <c r="V7" s="24"/>
      <c r="W7" s="24"/>
      <c r="X7" s="24"/>
    </row>
    <row r="8" spans="1:24" x14ac:dyDescent="0.25">
      <c r="A8" s="106"/>
      <c r="B8" s="107"/>
      <c r="C8" s="108"/>
      <c r="D8" s="109">
        <v>45173</v>
      </c>
      <c r="E8" s="110"/>
      <c r="F8" s="111">
        <v>45909</v>
      </c>
      <c r="G8" s="111"/>
      <c r="H8" s="112">
        <v>45911</v>
      </c>
      <c r="I8" s="112"/>
      <c r="J8" s="113">
        <v>45912</v>
      </c>
      <c r="K8" s="114"/>
      <c r="L8" s="24"/>
      <c r="M8" s="24"/>
      <c r="N8" s="24"/>
      <c r="O8" s="24">
        <f>IF(D17="X",1,0)</f>
        <v>0</v>
      </c>
      <c r="P8" s="24"/>
      <c r="Q8" s="24"/>
      <c r="R8" s="24"/>
      <c r="S8" s="24"/>
      <c r="T8" s="24"/>
      <c r="U8" s="24"/>
      <c r="V8" s="24"/>
      <c r="W8" s="24"/>
      <c r="X8" s="24"/>
    </row>
    <row r="9" spans="1:24" ht="15.75" thickBot="1" x14ac:dyDescent="0.3">
      <c r="A9" s="115" t="s">
        <v>22</v>
      </c>
      <c r="B9" s="116"/>
      <c r="C9" s="117"/>
      <c r="D9" s="118"/>
      <c r="E9" s="119"/>
      <c r="F9" s="120" t="s">
        <v>145</v>
      </c>
      <c r="G9" s="120"/>
      <c r="H9" s="121" t="s">
        <v>145</v>
      </c>
      <c r="I9" s="121"/>
      <c r="J9" s="122" t="s">
        <v>145</v>
      </c>
      <c r="K9" s="123"/>
      <c r="L9" s="24"/>
      <c r="M9" s="24"/>
      <c r="N9" s="24"/>
      <c r="O9" s="24">
        <f>IF(J7="X",1,0)</f>
        <v>1</v>
      </c>
      <c r="P9" s="24"/>
      <c r="Q9" s="24"/>
      <c r="R9" s="24"/>
      <c r="S9" s="24"/>
      <c r="T9" s="24"/>
      <c r="U9" s="24"/>
      <c r="V9" s="24"/>
      <c r="W9" s="24"/>
      <c r="X9" s="24"/>
    </row>
    <row r="10" spans="1:24" x14ac:dyDescent="0.25">
      <c r="A10" s="20"/>
      <c r="B10" s="43"/>
      <c r="C10" s="44"/>
      <c r="D10" s="124">
        <v>45915</v>
      </c>
      <c r="E10" s="125"/>
      <c r="F10" s="125">
        <v>45916</v>
      </c>
      <c r="G10" s="125"/>
      <c r="H10" s="125">
        <v>45918</v>
      </c>
      <c r="I10" s="125"/>
      <c r="J10" s="125">
        <v>45919</v>
      </c>
      <c r="K10" s="125"/>
      <c r="L10" s="24"/>
      <c r="M10" s="24"/>
      <c r="N10" s="24"/>
      <c r="O10" s="24">
        <f>IF(D9="X",1,0)</f>
        <v>0</v>
      </c>
      <c r="P10" s="24"/>
      <c r="Q10" s="24"/>
      <c r="R10" s="24"/>
      <c r="S10" s="24"/>
      <c r="T10" s="24"/>
      <c r="U10" s="24"/>
      <c r="V10" s="24"/>
      <c r="W10" s="24"/>
      <c r="X10" s="24"/>
    </row>
    <row r="11" spans="1:24" ht="15.75" thickBot="1" x14ac:dyDescent="0.3">
      <c r="A11" s="126" t="s">
        <v>23</v>
      </c>
      <c r="B11" s="127"/>
      <c r="C11" s="128"/>
      <c r="D11" s="129" t="s">
        <v>145</v>
      </c>
      <c r="E11" s="130"/>
      <c r="F11" s="130" t="s">
        <v>145</v>
      </c>
      <c r="G11" s="130"/>
      <c r="H11" s="130" t="s">
        <v>145</v>
      </c>
      <c r="I11" s="130"/>
      <c r="J11" s="130" t="s">
        <v>145</v>
      </c>
      <c r="K11" s="130"/>
      <c r="L11" s="24"/>
      <c r="M11" s="24"/>
      <c r="N11" s="24"/>
      <c r="O11" s="24">
        <f>IF(H9="X",1,0)</f>
        <v>1</v>
      </c>
      <c r="P11" s="24"/>
      <c r="Q11" s="24"/>
      <c r="R11" s="24"/>
      <c r="S11" s="24"/>
      <c r="T11" s="24"/>
      <c r="U11" s="24"/>
      <c r="V11" s="24"/>
      <c r="W11" s="24"/>
      <c r="X11" s="24"/>
    </row>
    <row r="12" spans="1:24" x14ac:dyDescent="0.25">
      <c r="A12" s="45"/>
      <c r="B12" s="18"/>
      <c r="C12" s="19"/>
      <c r="D12" s="131">
        <v>45922</v>
      </c>
      <c r="E12" s="111"/>
      <c r="F12" s="111">
        <v>45923</v>
      </c>
      <c r="G12" s="111"/>
      <c r="H12" s="111">
        <v>45925</v>
      </c>
      <c r="I12" s="111"/>
      <c r="J12" s="111">
        <v>45926</v>
      </c>
      <c r="K12" s="132"/>
      <c r="L12" s="24"/>
      <c r="M12" s="24"/>
      <c r="N12" s="24"/>
      <c r="O12" s="24">
        <f>IF(J9="X",1,0)</f>
        <v>1</v>
      </c>
      <c r="P12" s="24"/>
      <c r="Q12" s="24"/>
      <c r="R12" s="24"/>
      <c r="S12" s="24"/>
      <c r="T12" s="24"/>
      <c r="U12" s="24"/>
      <c r="V12" s="24"/>
      <c r="W12" s="24"/>
      <c r="X12" s="24"/>
    </row>
    <row r="13" spans="1:24" ht="15.75" thickBot="1" x14ac:dyDescent="0.3">
      <c r="A13" s="115" t="s">
        <v>24</v>
      </c>
      <c r="B13" s="116"/>
      <c r="C13" s="117"/>
      <c r="D13" s="133" t="s">
        <v>145</v>
      </c>
      <c r="E13" s="121"/>
      <c r="F13" s="121" t="s">
        <v>145</v>
      </c>
      <c r="G13" s="121"/>
      <c r="H13" s="133" t="s">
        <v>145</v>
      </c>
      <c r="I13" s="133"/>
      <c r="J13" s="121" t="s">
        <v>145</v>
      </c>
      <c r="K13" s="134"/>
      <c r="L13" s="24"/>
      <c r="M13" s="24"/>
      <c r="N13" s="24"/>
      <c r="O13" s="24">
        <f>IF(D11="X",1,0)</f>
        <v>1</v>
      </c>
      <c r="P13" s="24"/>
      <c r="Q13" s="24"/>
      <c r="R13" s="24"/>
      <c r="S13" s="24"/>
      <c r="T13" s="24"/>
      <c r="U13" s="24"/>
      <c r="V13" s="24"/>
      <c r="W13" s="24"/>
      <c r="X13" s="24"/>
    </row>
    <row r="14" spans="1:24" x14ac:dyDescent="0.25">
      <c r="A14" s="135"/>
      <c r="B14" s="136"/>
      <c r="C14" s="137"/>
      <c r="D14" s="124">
        <v>45929</v>
      </c>
      <c r="E14" s="125"/>
      <c r="F14" s="125">
        <v>45930</v>
      </c>
      <c r="G14" s="125"/>
      <c r="H14" s="125"/>
      <c r="I14" s="125"/>
      <c r="J14" s="138"/>
      <c r="K14" s="138"/>
      <c r="L14" s="24"/>
      <c r="M14" s="24"/>
      <c r="N14" s="24"/>
      <c r="O14" s="24">
        <f>IF(F11="X",1,0)</f>
        <v>1</v>
      </c>
      <c r="P14" s="24"/>
      <c r="Q14" s="24"/>
      <c r="R14" s="24"/>
      <c r="S14" s="24"/>
      <c r="T14" s="24"/>
      <c r="U14" s="24"/>
      <c r="V14" s="24"/>
      <c r="W14" s="24"/>
      <c r="X14" s="24"/>
    </row>
    <row r="15" spans="1:24" ht="15.75" thickBot="1" x14ac:dyDescent="0.3">
      <c r="A15" s="126" t="s">
        <v>38</v>
      </c>
      <c r="B15" s="127"/>
      <c r="C15" s="128"/>
      <c r="D15" s="129" t="s">
        <v>145</v>
      </c>
      <c r="E15" s="130"/>
      <c r="F15" s="130" t="s">
        <v>145</v>
      </c>
      <c r="G15" s="130"/>
      <c r="H15" s="127"/>
      <c r="I15" s="127"/>
      <c r="J15" s="139"/>
      <c r="K15" s="139"/>
      <c r="L15" s="24"/>
      <c r="M15" s="24"/>
      <c r="N15" s="24"/>
      <c r="O15" s="24">
        <f>IF(H11="X",1,0)</f>
        <v>1</v>
      </c>
      <c r="P15" s="24"/>
      <c r="Q15" s="24"/>
      <c r="R15" s="24"/>
      <c r="S15" s="24"/>
      <c r="T15" s="24"/>
      <c r="U15" s="24"/>
      <c r="V15" s="24"/>
      <c r="W15" s="24"/>
      <c r="X15" s="24"/>
    </row>
    <row r="16" spans="1:24" x14ac:dyDescent="0.25">
      <c r="A16" s="142"/>
      <c r="B16" s="143"/>
      <c r="C16" s="144"/>
      <c r="D16" s="145"/>
      <c r="E16" s="146"/>
      <c r="F16" s="113"/>
      <c r="G16" s="113"/>
      <c r="H16" s="113"/>
      <c r="I16" s="113"/>
      <c r="J16" s="147"/>
      <c r="K16" s="148"/>
      <c r="L16" s="24"/>
      <c r="M16" s="24"/>
      <c r="N16" s="24"/>
      <c r="O16" s="24">
        <f>IF(J11="X",1,0)</f>
        <v>1</v>
      </c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5.75" thickBot="1" x14ac:dyDescent="0.3">
      <c r="A17" s="149"/>
      <c r="B17" s="150"/>
      <c r="C17" s="151"/>
      <c r="D17" s="152"/>
      <c r="E17" s="153"/>
      <c r="F17" s="153"/>
      <c r="G17" s="153"/>
      <c r="H17" s="150"/>
      <c r="I17" s="150"/>
      <c r="J17" s="154"/>
      <c r="K17" s="155"/>
      <c r="L17" s="24"/>
      <c r="M17" s="24"/>
      <c r="N17" s="24"/>
      <c r="O17" s="24">
        <f>IF(D13="X",1,0)</f>
        <v>1</v>
      </c>
      <c r="P17" s="24"/>
      <c r="Q17" s="24"/>
      <c r="R17" s="24"/>
      <c r="S17" s="24"/>
      <c r="T17" s="24"/>
      <c r="U17" s="24"/>
      <c r="V17" s="24"/>
      <c r="W17" s="24"/>
      <c r="X17" s="24"/>
    </row>
    <row r="18" spans="1:24" x14ac:dyDescent="0.25">
      <c r="A18" s="140" t="s">
        <v>25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24"/>
      <c r="M18" s="24"/>
      <c r="N18" s="24"/>
      <c r="O18" s="24">
        <f>IF(F13="X",1,0)</f>
        <v>1</v>
      </c>
      <c r="P18" s="24"/>
      <c r="Q18" s="24"/>
      <c r="R18" s="24"/>
      <c r="S18" s="24"/>
      <c r="T18" s="24"/>
      <c r="U18" s="24"/>
      <c r="V18" s="24"/>
      <c r="W18" s="24"/>
      <c r="X18" s="24"/>
    </row>
    <row r="19" spans="1:24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4"/>
      <c r="M19" s="24"/>
      <c r="N19" s="24"/>
      <c r="O19" s="24">
        <f>IF(H13="X",1,0)</f>
        <v>1</v>
      </c>
      <c r="P19" s="24"/>
      <c r="Q19" s="24"/>
      <c r="R19" s="24"/>
      <c r="S19" s="24"/>
      <c r="T19" s="24"/>
      <c r="U19" s="24"/>
      <c r="V19" s="24"/>
      <c r="W19" s="24"/>
      <c r="X19" s="24"/>
    </row>
    <row r="20" spans="1:24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4"/>
      <c r="M20" s="24"/>
      <c r="N20" s="24"/>
      <c r="O20" s="24">
        <f>IF(J13="X",1,0)</f>
        <v>1</v>
      </c>
      <c r="P20" s="24"/>
      <c r="Q20" s="24"/>
      <c r="R20" s="24"/>
      <c r="S20" s="24"/>
      <c r="T20" s="24"/>
      <c r="U20" s="24"/>
      <c r="V20" s="24"/>
      <c r="W20" s="24"/>
      <c r="X20" s="24"/>
    </row>
    <row r="21" spans="1:24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4"/>
      <c r="M21" s="24"/>
      <c r="N21" s="24"/>
      <c r="O21" s="24">
        <f>IF(D15="X",1,0)</f>
        <v>1</v>
      </c>
      <c r="P21" s="24"/>
      <c r="Q21" s="24"/>
      <c r="R21" s="24"/>
      <c r="S21" s="24"/>
      <c r="T21" s="24"/>
      <c r="U21" s="24"/>
      <c r="V21" s="24"/>
      <c r="W21" s="24"/>
      <c r="X21" s="24"/>
    </row>
    <row r="22" spans="1:24" x14ac:dyDescent="0.25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24"/>
      <c r="M22" s="24"/>
      <c r="N22" s="24"/>
      <c r="O22" s="24">
        <f>IF(F15="X",1,0)</f>
        <v>1</v>
      </c>
      <c r="P22" s="24"/>
      <c r="Q22" s="24"/>
      <c r="R22" s="24"/>
      <c r="S22" s="24"/>
      <c r="T22" s="24"/>
      <c r="U22" s="24"/>
      <c r="V22" s="24"/>
      <c r="W22" s="24"/>
      <c r="X22" s="24"/>
    </row>
    <row r="23" spans="1:24" x14ac:dyDescent="0.25">
      <c r="A23" s="141" t="s">
        <v>26</v>
      </c>
      <c r="B23" s="141"/>
      <c r="C23" s="141" t="s">
        <v>27</v>
      </c>
      <c r="D23" s="141"/>
      <c r="E23" s="141" t="s">
        <v>28</v>
      </c>
      <c r="F23" s="141"/>
      <c r="G23" s="16"/>
      <c r="H23" s="16"/>
      <c r="I23" s="16"/>
      <c r="J23" s="16"/>
      <c r="K23" s="16"/>
      <c r="L23" s="24"/>
      <c r="M23" s="24"/>
      <c r="N23" s="24"/>
      <c r="O23" s="24">
        <f>IF(H15="X",1,0)</f>
        <v>0</v>
      </c>
      <c r="P23" s="24"/>
      <c r="Q23" s="24"/>
      <c r="R23" s="24"/>
      <c r="S23" s="24"/>
      <c r="T23" s="24"/>
      <c r="U23" s="24"/>
      <c r="V23" s="24"/>
      <c r="W23" s="24"/>
      <c r="X23" s="24"/>
    </row>
    <row r="24" spans="1:24" x14ac:dyDescent="0.25">
      <c r="A24" s="156">
        <f>SUM(O6:O25)</f>
        <v>16</v>
      </c>
      <c r="B24" s="156"/>
      <c r="C24" s="157">
        <v>4</v>
      </c>
      <c r="D24" s="157"/>
      <c r="E24" s="158">
        <f>SUM(C24*A24)</f>
        <v>64</v>
      </c>
      <c r="F24" s="158"/>
      <c r="G24" s="16"/>
      <c r="H24" s="16"/>
      <c r="I24" s="16"/>
      <c r="J24" s="16"/>
      <c r="K24" s="16"/>
      <c r="L24" s="24"/>
      <c r="M24" s="24"/>
      <c r="N24" s="24"/>
      <c r="O24" s="24">
        <f>IF(F9="X",1,0)</f>
        <v>1</v>
      </c>
      <c r="P24" s="24"/>
      <c r="Q24" s="24"/>
      <c r="R24" s="24"/>
      <c r="S24" s="24"/>
      <c r="T24" s="24"/>
      <c r="U24" s="24"/>
      <c r="V24" s="24"/>
      <c r="W24" s="24"/>
      <c r="X24" s="24"/>
    </row>
    <row r="25" spans="1:24" x14ac:dyDescent="0.25">
      <c r="A25" s="156"/>
      <c r="B25" s="156"/>
      <c r="C25" s="157"/>
      <c r="D25" s="157"/>
      <c r="E25" s="158"/>
      <c r="F25" s="158"/>
      <c r="G25" s="16"/>
      <c r="H25" s="16"/>
      <c r="I25" s="16"/>
      <c r="J25" s="16"/>
      <c r="K25" s="16"/>
      <c r="L25" s="24"/>
      <c r="M25" s="24"/>
      <c r="N25" s="24"/>
      <c r="O25" s="24">
        <f>IF(J15="X",1,0)</f>
        <v>0</v>
      </c>
      <c r="P25" s="24"/>
      <c r="Q25" s="24"/>
      <c r="R25" s="24"/>
      <c r="S25" s="24"/>
      <c r="T25" s="24"/>
      <c r="U25" s="24"/>
      <c r="V25" s="24"/>
      <c r="W25" s="24"/>
      <c r="X25" s="24"/>
    </row>
    <row r="26" spans="1:24" x14ac:dyDescent="0.25">
      <c r="A26" s="156"/>
      <c r="B26" s="156"/>
      <c r="C26" s="157"/>
      <c r="D26" s="157"/>
      <c r="E26" s="158"/>
      <c r="F26" s="158"/>
      <c r="G26" s="16"/>
      <c r="H26" s="16"/>
      <c r="I26" s="16"/>
      <c r="J26" s="16"/>
      <c r="K26" s="16"/>
      <c r="L26" s="24"/>
      <c r="M26" s="24"/>
      <c r="N26" s="24"/>
      <c r="O26" s="25"/>
      <c r="P26" s="24"/>
      <c r="Q26" s="24"/>
      <c r="R26" s="24"/>
      <c r="S26" s="24"/>
      <c r="T26" s="24"/>
      <c r="U26" s="24"/>
      <c r="V26" s="24"/>
      <c r="W26" s="24"/>
      <c r="X26" s="24"/>
    </row>
    <row r="27" spans="1:24" x14ac:dyDescent="0.25">
      <c r="A27" s="61" t="s">
        <v>147</v>
      </c>
      <c r="B27" s="64"/>
      <c r="C27" s="61" t="s">
        <v>27</v>
      </c>
      <c r="D27" s="63"/>
      <c r="E27" s="62" t="s">
        <v>28</v>
      </c>
      <c r="F27" s="63"/>
      <c r="G27" s="23"/>
      <c r="H27" s="23"/>
      <c r="I27" s="23"/>
      <c r="J27" s="23"/>
      <c r="K27" s="23"/>
      <c r="L27" s="24"/>
      <c r="M27" s="24"/>
      <c r="N27" s="24"/>
      <c r="O27" s="25"/>
      <c r="P27" s="24"/>
      <c r="Q27" s="24"/>
      <c r="R27" s="24"/>
      <c r="S27" s="24"/>
      <c r="T27" s="24"/>
      <c r="U27" s="24"/>
      <c r="V27" s="24"/>
      <c r="W27" s="24"/>
      <c r="X27" s="24"/>
    </row>
    <row r="28" spans="1:24" x14ac:dyDescent="0.25">
      <c r="A28" s="58"/>
      <c r="B28" s="59"/>
      <c r="C28" s="66">
        <v>4</v>
      </c>
      <c r="D28" s="65"/>
      <c r="E28" s="59"/>
      <c r="F28" s="60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x14ac:dyDescent="0.25">
      <c r="A29" s="54" t="s">
        <v>140</v>
      </c>
      <c r="B29" s="54" t="s">
        <v>26</v>
      </c>
      <c r="C29" s="54" t="s">
        <v>27</v>
      </c>
      <c r="D29" s="54" t="s">
        <v>141</v>
      </c>
      <c r="E29" s="55"/>
      <c r="F29" s="55">
        <f>IF(A30="x",1,0)</f>
        <v>1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x14ac:dyDescent="0.25">
      <c r="A30" s="54" t="s">
        <v>145</v>
      </c>
      <c r="B30" s="54">
        <v>16</v>
      </c>
      <c r="C30" s="54">
        <v>4</v>
      </c>
      <c r="D30" s="54"/>
      <c r="E30" s="55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x14ac:dyDescent="0.25">
      <c r="A34" s="56"/>
      <c r="B34" s="57"/>
      <c r="C34" s="57"/>
      <c r="D34" s="57"/>
      <c r="E34" s="57"/>
      <c r="F34" s="57"/>
      <c r="G34" s="57"/>
      <c r="H34" s="57"/>
      <c r="I34" s="57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x14ac:dyDescent="0.25">
      <c r="A35" s="159"/>
      <c r="B35" s="159"/>
      <c r="C35" s="159"/>
      <c r="D35" s="159"/>
      <c r="E35" s="159"/>
      <c r="F35" s="159"/>
      <c r="G35" s="159"/>
      <c r="H35" s="159"/>
      <c r="I35" s="159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x14ac:dyDescent="0.25">
      <c r="A36" s="160"/>
      <c r="B36" s="160"/>
      <c r="C36" s="160"/>
      <c r="D36" s="160"/>
      <c r="E36" s="160"/>
      <c r="F36" s="160"/>
      <c r="G36" s="160"/>
      <c r="H36" s="160"/>
      <c r="I36" s="160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x14ac:dyDescent="0.25">
      <c r="A37" s="160"/>
      <c r="B37" s="160"/>
      <c r="C37" s="160"/>
      <c r="D37" s="160"/>
      <c r="E37" s="160"/>
      <c r="F37" s="160"/>
      <c r="G37" s="160"/>
      <c r="H37" s="160"/>
      <c r="I37" s="160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</row>
    <row r="38" spans="1:24" x14ac:dyDescent="0.25">
      <c r="A38" s="160"/>
      <c r="B38" s="160"/>
      <c r="C38" s="160"/>
      <c r="D38" s="161"/>
      <c r="E38" s="161"/>
      <c r="F38" s="161"/>
      <c r="G38" s="161"/>
      <c r="H38" s="161"/>
      <c r="I38" s="161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4" x14ac:dyDescent="0.25">
      <c r="A39" s="160"/>
      <c r="B39" s="160"/>
      <c r="C39" s="160"/>
      <c r="D39" s="160"/>
      <c r="E39" s="160"/>
      <c r="F39" s="160"/>
      <c r="G39" s="160"/>
      <c r="H39" s="160"/>
      <c r="I39" s="160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</row>
    <row r="40" spans="1:24" x14ac:dyDescent="0.25">
      <c r="A40" s="57"/>
      <c r="B40" s="57"/>
      <c r="C40" s="57"/>
      <c r="D40" s="161"/>
      <c r="E40" s="161"/>
      <c r="F40" s="161"/>
      <c r="G40" s="161"/>
      <c r="H40" s="161"/>
      <c r="I40" s="161"/>
      <c r="J40" s="24"/>
      <c r="K40" s="24"/>
      <c r="L40" s="24"/>
      <c r="M40" s="24"/>
      <c r="N40" s="24"/>
      <c r="O40" s="24"/>
      <c r="P40" s="24"/>
      <c r="Q40" s="24"/>
      <c r="R40" s="24"/>
    </row>
    <row r="41" spans="1:24" x14ac:dyDescent="0.25">
      <c r="A41" s="160"/>
      <c r="B41" s="160"/>
      <c r="C41" s="160"/>
      <c r="D41" s="162"/>
      <c r="E41" s="162"/>
      <c r="F41" s="162"/>
      <c r="G41" s="162"/>
      <c r="H41" s="162"/>
      <c r="I41" s="162"/>
      <c r="J41" s="24"/>
      <c r="K41" s="24"/>
      <c r="L41" s="24"/>
      <c r="M41" s="24"/>
      <c r="N41" s="24"/>
      <c r="O41" s="24"/>
      <c r="P41" s="24"/>
      <c r="Q41" s="24"/>
      <c r="R41" s="24"/>
    </row>
    <row r="42" spans="1:24" x14ac:dyDescent="0.25">
      <c r="A42" s="57"/>
      <c r="B42" s="57"/>
      <c r="C42" s="57"/>
      <c r="D42" s="161"/>
      <c r="E42" s="161"/>
      <c r="F42" s="161"/>
      <c r="G42" s="161"/>
      <c r="H42" s="161"/>
      <c r="I42" s="161"/>
      <c r="J42" s="24"/>
      <c r="K42" s="24"/>
      <c r="L42" s="24"/>
      <c r="M42" s="24"/>
      <c r="N42" s="24"/>
      <c r="O42" s="24"/>
      <c r="P42" s="24"/>
      <c r="Q42" s="24"/>
      <c r="R42" s="24"/>
    </row>
    <row r="43" spans="1:24" x14ac:dyDescent="0.25">
      <c r="A43" s="160"/>
      <c r="B43" s="160"/>
      <c r="C43" s="160"/>
      <c r="D43" s="162"/>
      <c r="E43" s="162"/>
      <c r="F43" s="162"/>
      <c r="G43" s="162"/>
      <c r="H43" s="162"/>
      <c r="I43" s="162"/>
      <c r="J43" s="24"/>
      <c r="K43" s="24"/>
      <c r="L43" s="24"/>
      <c r="M43" s="24"/>
      <c r="N43" s="24"/>
      <c r="O43" s="24"/>
      <c r="P43" s="24"/>
      <c r="Q43" s="24"/>
      <c r="R43" s="24"/>
    </row>
    <row r="44" spans="1:24" x14ac:dyDescent="0.25">
      <c r="A44" s="163"/>
      <c r="B44" s="163"/>
      <c r="C44" s="163"/>
      <c r="D44" s="164"/>
      <c r="E44" s="164"/>
      <c r="F44" s="164"/>
      <c r="G44" s="164"/>
      <c r="H44" s="164"/>
      <c r="I44" s="164"/>
    </row>
    <row r="45" spans="1:24" x14ac:dyDescent="0.25">
      <c r="A45" s="163"/>
      <c r="B45" s="163"/>
      <c r="C45" s="163"/>
      <c r="D45" s="165"/>
      <c r="E45" s="165"/>
      <c r="F45" s="165"/>
      <c r="G45" s="165"/>
      <c r="H45" s="165"/>
      <c r="I45" s="165"/>
    </row>
    <row r="47" spans="1:24" x14ac:dyDescent="0.25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</row>
  </sheetData>
  <mergeCells count="114">
    <mergeCell ref="A47:K47"/>
    <mergeCell ref="A43:C43"/>
    <mergeCell ref="D43:E43"/>
    <mergeCell ref="F43:G43"/>
    <mergeCell ref="H43:I43"/>
    <mergeCell ref="A44:C44"/>
    <mergeCell ref="D44:E44"/>
    <mergeCell ref="F44:G44"/>
    <mergeCell ref="H44:I44"/>
    <mergeCell ref="A45:C45"/>
    <mergeCell ref="D45:E45"/>
    <mergeCell ref="F45:G45"/>
    <mergeCell ref="H45:I45"/>
    <mergeCell ref="D40:E40"/>
    <mergeCell ref="F40:G40"/>
    <mergeCell ref="H40:I40"/>
    <mergeCell ref="A41:C41"/>
    <mergeCell ref="D41:E41"/>
    <mergeCell ref="F41:G41"/>
    <mergeCell ref="H41:I41"/>
    <mergeCell ref="D42:E42"/>
    <mergeCell ref="F42:G42"/>
    <mergeCell ref="H42:I42"/>
    <mergeCell ref="A37:C37"/>
    <mergeCell ref="D37:E37"/>
    <mergeCell ref="F37:G37"/>
    <mergeCell ref="H37:I37"/>
    <mergeCell ref="A38:C38"/>
    <mergeCell ref="D38:E38"/>
    <mergeCell ref="F38:G38"/>
    <mergeCell ref="H38:I38"/>
    <mergeCell ref="A39:C39"/>
    <mergeCell ref="D39:E39"/>
    <mergeCell ref="F39:G39"/>
    <mergeCell ref="H39:I39"/>
    <mergeCell ref="A24:B26"/>
    <mergeCell ref="C24:D26"/>
    <mergeCell ref="E24:F26"/>
    <mergeCell ref="A35:C35"/>
    <mergeCell ref="D35:E35"/>
    <mergeCell ref="F35:G35"/>
    <mergeCell ref="H35:I35"/>
    <mergeCell ref="A36:C36"/>
    <mergeCell ref="D36:E36"/>
    <mergeCell ref="F36:G36"/>
    <mergeCell ref="H36:I36"/>
    <mergeCell ref="A15:C15"/>
    <mergeCell ref="D15:E15"/>
    <mergeCell ref="F15:G15"/>
    <mergeCell ref="H15:I15"/>
    <mergeCell ref="J15:K15"/>
    <mergeCell ref="A18:K18"/>
    <mergeCell ref="A23:B23"/>
    <mergeCell ref="C23:D23"/>
    <mergeCell ref="E23:F23"/>
    <mergeCell ref="A16:C16"/>
    <mergeCell ref="D16:E16"/>
    <mergeCell ref="F16:G16"/>
    <mergeCell ref="H16:I16"/>
    <mergeCell ref="J16:K16"/>
    <mergeCell ref="A17:C17"/>
    <mergeCell ref="D17:E17"/>
    <mergeCell ref="F17:G17"/>
    <mergeCell ref="H17:I17"/>
    <mergeCell ref="J17:K17"/>
    <mergeCell ref="A13:C13"/>
    <mergeCell ref="D13:E13"/>
    <mergeCell ref="F13:G13"/>
    <mergeCell ref="H13:I13"/>
    <mergeCell ref="J13:K13"/>
    <mergeCell ref="A14:C14"/>
    <mergeCell ref="D14:E14"/>
    <mergeCell ref="F14:G14"/>
    <mergeCell ref="H14:I14"/>
    <mergeCell ref="J14:K14"/>
    <mergeCell ref="A11:C11"/>
    <mergeCell ref="D11:E11"/>
    <mergeCell ref="F11:G11"/>
    <mergeCell ref="H11:I11"/>
    <mergeCell ref="J11:K11"/>
    <mergeCell ref="D12:E12"/>
    <mergeCell ref="F12:G12"/>
    <mergeCell ref="H12:I12"/>
    <mergeCell ref="J12:K12"/>
    <mergeCell ref="A9:C9"/>
    <mergeCell ref="D9:E9"/>
    <mergeCell ref="F9:G9"/>
    <mergeCell ref="H9:I9"/>
    <mergeCell ref="J9:K9"/>
    <mergeCell ref="D10:E10"/>
    <mergeCell ref="F10:G10"/>
    <mergeCell ref="H10:I10"/>
    <mergeCell ref="J10:K10"/>
    <mergeCell ref="A7:C7"/>
    <mergeCell ref="D7:E7"/>
    <mergeCell ref="F7:G7"/>
    <mergeCell ref="H7:I7"/>
    <mergeCell ref="J7:K7"/>
    <mergeCell ref="A8:C8"/>
    <mergeCell ref="D8:E8"/>
    <mergeCell ref="F8:G8"/>
    <mergeCell ref="H8:I8"/>
    <mergeCell ref="J8:K8"/>
    <mergeCell ref="A3:K4"/>
    <mergeCell ref="A5:C5"/>
    <mergeCell ref="D5:E5"/>
    <mergeCell ref="F5:G5"/>
    <mergeCell ref="H5:I5"/>
    <mergeCell ref="J5:K5"/>
    <mergeCell ref="A6:C6"/>
    <mergeCell ref="D6:E6"/>
    <mergeCell ref="F6:G6"/>
    <mergeCell ref="H6:I6"/>
    <mergeCell ref="J6:K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36"/>
  <sheetViews>
    <sheetView showGridLines="0" zoomScaleNormal="100" workbookViewId="0">
      <selection activeCell="K29" sqref="K29"/>
    </sheetView>
  </sheetViews>
  <sheetFormatPr baseColWidth="10" defaultColWidth="8.85546875" defaultRowHeight="15" x14ac:dyDescent="0.25"/>
  <cols>
    <col min="1" max="1025" width="10.7109375" customWidth="1"/>
  </cols>
  <sheetData>
    <row r="1" spans="1:2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4"/>
      <c r="N1" s="24"/>
      <c r="O1" s="25"/>
      <c r="P1" s="24"/>
      <c r="Q1" s="24"/>
      <c r="R1" s="26"/>
      <c r="S1" s="26"/>
      <c r="T1" s="26"/>
    </row>
    <row r="2" spans="1:2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24"/>
      <c r="M2" s="24"/>
      <c r="N2" s="24"/>
      <c r="O2" s="25"/>
      <c r="P2" s="24"/>
      <c r="Q2" s="24"/>
      <c r="R2" s="26"/>
      <c r="S2" s="26"/>
      <c r="T2" s="26"/>
      <c r="U2" s="26"/>
      <c r="V2" s="26"/>
      <c r="W2" s="26"/>
      <c r="X2" s="26"/>
    </row>
    <row r="3" spans="1:24" x14ac:dyDescent="0.25">
      <c r="A3" s="80" t="s">
        <v>16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24"/>
      <c r="M3" s="24"/>
      <c r="N3" s="28"/>
      <c r="O3" s="29"/>
      <c r="P3" s="28"/>
      <c r="Q3" s="28"/>
      <c r="R3" s="30"/>
      <c r="S3" s="26"/>
      <c r="T3" s="26"/>
      <c r="U3" s="26"/>
      <c r="V3" s="26"/>
      <c r="W3" s="26"/>
      <c r="X3" s="26"/>
    </row>
    <row r="4" spans="1:24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24"/>
      <c r="M4" s="24"/>
      <c r="N4" s="28"/>
      <c r="O4" s="29"/>
      <c r="P4" s="28"/>
      <c r="Q4" s="28"/>
      <c r="R4" s="30"/>
      <c r="S4" s="26"/>
      <c r="T4" s="26"/>
      <c r="U4" s="26"/>
      <c r="V4" s="26"/>
      <c r="W4" s="26"/>
      <c r="X4" s="26"/>
    </row>
    <row r="5" spans="1:24" x14ac:dyDescent="0.25">
      <c r="A5" s="80" t="s">
        <v>137</v>
      </c>
      <c r="B5" s="80"/>
      <c r="C5" s="80"/>
      <c r="D5" s="141" t="s">
        <v>17</v>
      </c>
      <c r="E5" s="141"/>
      <c r="F5" s="141" t="s">
        <v>18</v>
      </c>
      <c r="G5" s="141"/>
      <c r="H5" s="141" t="s">
        <v>19</v>
      </c>
      <c r="I5" s="141"/>
      <c r="J5" s="141" t="s">
        <v>20</v>
      </c>
      <c r="K5" s="141"/>
      <c r="L5" s="24"/>
      <c r="M5" s="24"/>
      <c r="N5" s="28"/>
      <c r="O5" s="29">
        <f>IF(D17="x",1,0)</f>
        <v>0</v>
      </c>
      <c r="P5" s="28"/>
      <c r="Q5" s="28"/>
      <c r="R5" s="30"/>
      <c r="S5" s="26"/>
      <c r="T5" s="26"/>
      <c r="U5" s="26"/>
      <c r="V5" s="26"/>
      <c r="W5" s="26"/>
      <c r="X5" s="26"/>
    </row>
    <row r="6" spans="1:24" x14ac:dyDescent="0.25">
      <c r="A6" s="141"/>
      <c r="B6" s="141"/>
      <c r="C6" s="141"/>
      <c r="D6" s="254">
        <v>44564</v>
      </c>
      <c r="E6" s="254"/>
      <c r="F6" s="254">
        <v>44565</v>
      </c>
      <c r="G6" s="254"/>
      <c r="H6" s="289">
        <v>45078</v>
      </c>
      <c r="I6" s="289"/>
      <c r="J6" s="289">
        <v>45079</v>
      </c>
      <c r="K6" s="289"/>
      <c r="L6" s="24"/>
      <c r="M6" s="24"/>
      <c r="N6" s="28"/>
      <c r="O6" s="28">
        <f>IF(D7="X",1,0)</f>
        <v>0</v>
      </c>
      <c r="P6" s="28"/>
      <c r="Q6" s="28"/>
      <c r="R6" s="30"/>
      <c r="S6" s="26"/>
      <c r="T6" s="26"/>
      <c r="U6" s="26"/>
      <c r="V6" s="26"/>
      <c r="W6" s="26"/>
      <c r="X6" s="26"/>
    </row>
    <row r="7" spans="1:24" x14ac:dyDescent="0.25">
      <c r="A7" s="141"/>
      <c r="B7" s="141"/>
      <c r="C7" s="141"/>
      <c r="D7" s="173"/>
      <c r="E7" s="173"/>
      <c r="F7" s="173"/>
      <c r="G7" s="173"/>
      <c r="H7" s="368"/>
      <c r="I7" s="368"/>
      <c r="J7" s="368"/>
      <c r="K7" s="368"/>
      <c r="L7" s="24"/>
      <c r="M7" s="24"/>
      <c r="N7" s="28"/>
      <c r="O7" s="28">
        <f>IF(F7="X",1,0)</f>
        <v>0</v>
      </c>
      <c r="P7" s="28"/>
      <c r="Q7" s="28"/>
      <c r="R7" s="30"/>
      <c r="S7" s="26"/>
      <c r="T7" s="26"/>
      <c r="U7" s="26"/>
      <c r="V7" s="26"/>
      <c r="W7" s="26"/>
      <c r="X7" s="26"/>
    </row>
    <row r="8" spans="1:24" x14ac:dyDescent="0.25">
      <c r="A8" s="293"/>
      <c r="B8" s="293"/>
      <c r="C8" s="293"/>
      <c r="D8" s="369">
        <v>46174</v>
      </c>
      <c r="E8" s="369"/>
      <c r="F8" s="369">
        <v>46175</v>
      </c>
      <c r="G8" s="369"/>
      <c r="H8" s="369">
        <v>46177</v>
      </c>
      <c r="I8" s="369"/>
      <c r="J8" s="369">
        <v>46178</v>
      </c>
      <c r="K8" s="369"/>
      <c r="L8" s="24"/>
      <c r="M8" s="24"/>
      <c r="N8" s="28"/>
      <c r="O8" s="28">
        <f>IF(H7="X",1,0)</f>
        <v>0</v>
      </c>
      <c r="P8" s="28"/>
      <c r="Q8" s="28"/>
      <c r="R8" s="30"/>
      <c r="S8" s="26"/>
      <c r="T8" s="26"/>
      <c r="U8" s="26"/>
      <c r="V8" s="26"/>
      <c r="W8" s="26"/>
      <c r="X8" s="26"/>
    </row>
    <row r="9" spans="1:24" ht="15.75" thickBot="1" x14ac:dyDescent="0.3">
      <c r="A9" s="264" t="s">
        <v>77</v>
      </c>
      <c r="B9" s="264"/>
      <c r="C9" s="264"/>
      <c r="D9" s="370"/>
      <c r="E9" s="370"/>
      <c r="F9" s="362"/>
      <c r="G9" s="362"/>
      <c r="H9" s="265"/>
      <c r="I9" s="265"/>
      <c r="J9" s="265"/>
      <c r="K9" s="265"/>
      <c r="L9" s="24"/>
      <c r="M9" s="24"/>
      <c r="N9" s="28"/>
      <c r="O9" s="28">
        <f>IF(J7="X",1,0)</f>
        <v>0</v>
      </c>
      <c r="P9" s="28"/>
      <c r="Q9" s="28"/>
      <c r="R9" s="30"/>
      <c r="S9" s="26"/>
      <c r="T9" s="26"/>
      <c r="U9" s="26"/>
      <c r="V9" s="26"/>
      <c r="W9" s="26"/>
      <c r="X9" s="26"/>
    </row>
    <row r="10" spans="1:24" x14ac:dyDescent="0.25">
      <c r="A10" s="106"/>
      <c r="B10" s="107"/>
      <c r="C10" s="107"/>
      <c r="D10" s="112">
        <v>46181</v>
      </c>
      <c r="E10" s="112"/>
      <c r="F10" s="111">
        <v>46182</v>
      </c>
      <c r="G10" s="111"/>
      <c r="H10" s="111">
        <v>46184</v>
      </c>
      <c r="I10" s="111"/>
      <c r="J10" s="111">
        <v>46185</v>
      </c>
      <c r="K10" s="132"/>
      <c r="L10" s="24"/>
      <c r="M10" s="24"/>
      <c r="N10" s="28"/>
      <c r="O10" s="28">
        <f>IF(D9="X",1,0)</f>
        <v>0</v>
      </c>
      <c r="P10" s="28"/>
      <c r="Q10" s="28"/>
      <c r="R10" s="30"/>
      <c r="S10" s="26"/>
      <c r="T10" s="26"/>
      <c r="U10" s="26"/>
      <c r="V10" s="26"/>
      <c r="W10" s="26"/>
      <c r="X10" s="26"/>
    </row>
    <row r="11" spans="1:24" ht="15.75" thickBot="1" x14ac:dyDescent="0.3">
      <c r="A11" s="115" t="s">
        <v>78</v>
      </c>
      <c r="B11" s="116"/>
      <c r="C11" s="116"/>
      <c r="D11" s="122"/>
      <c r="E11" s="122"/>
      <c r="F11" s="121"/>
      <c r="G11" s="121"/>
      <c r="H11" s="121"/>
      <c r="I11" s="121"/>
      <c r="J11" s="121"/>
      <c r="K11" s="134"/>
      <c r="L11" s="24"/>
      <c r="M11" s="24"/>
      <c r="N11" s="28"/>
      <c r="O11" s="28">
        <f>IF(H9="X",1,0)</f>
        <v>0</v>
      </c>
      <c r="P11" s="28"/>
      <c r="Q11" s="28"/>
      <c r="R11" s="30"/>
      <c r="S11" s="26"/>
      <c r="T11" s="26"/>
      <c r="U11" s="26"/>
      <c r="V11" s="26"/>
      <c r="W11" s="26"/>
      <c r="X11" s="26"/>
    </row>
    <row r="12" spans="1:24" x14ac:dyDescent="0.25">
      <c r="A12" s="291"/>
      <c r="B12" s="291"/>
      <c r="C12" s="291"/>
      <c r="D12" s="263">
        <v>46188</v>
      </c>
      <c r="E12" s="263"/>
      <c r="F12" s="263">
        <v>46189</v>
      </c>
      <c r="G12" s="263"/>
      <c r="H12" s="263">
        <v>46191</v>
      </c>
      <c r="I12" s="263"/>
      <c r="J12" s="263">
        <v>46192</v>
      </c>
      <c r="K12" s="263"/>
      <c r="L12" s="24"/>
      <c r="M12" s="24"/>
      <c r="N12" s="28"/>
      <c r="O12" s="28">
        <f>IF(J9="X",1,0)</f>
        <v>0</v>
      </c>
      <c r="P12" s="28"/>
      <c r="Q12" s="28"/>
      <c r="R12" s="30"/>
      <c r="S12" s="26"/>
      <c r="T12" s="26"/>
      <c r="U12" s="26"/>
      <c r="V12" s="26"/>
      <c r="W12" s="26"/>
      <c r="X12" s="26"/>
    </row>
    <row r="13" spans="1:24" ht="15.75" thickBot="1" x14ac:dyDescent="0.3">
      <c r="A13" s="264" t="s">
        <v>79</v>
      </c>
      <c r="B13" s="264"/>
      <c r="C13" s="264"/>
      <c r="D13" s="265"/>
      <c r="E13" s="265"/>
      <c r="F13" s="265"/>
      <c r="G13" s="265"/>
      <c r="H13" s="371"/>
      <c r="I13" s="371"/>
      <c r="J13" s="265"/>
      <c r="K13" s="265"/>
      <c r="L13" s="24"/>
      <c r="M13" s="24"/>
      <c r="N13" s="28"/>
      <c r="O13" s="28">
        <f>IF(D11="X",1,0)</f>
        <v>0</v>
      </c>
      <c r="P13" s="28"/>
      <c r="Q13" s="28"/>
      <c r="R13" s="30"/>
      <c r="S13" s="26"/>
      <c r="T13" s="26"/>
      <c r="U13" s="26"/>
      <c r="V13" s="26"/>
      <c r="W13" s="26"/>
      <c r="X13" s="26"/>
    </row>
    <row r="14" spans="1:24" x14ac:dyDescent="0.25">
      <c r="A14" s="106"/>
      <c r="B14" s="107"/>
      <c r="C14" s="107"/>
      <c r="D14" s="111">
        <v>46195</v>
      </c>
      <c r="E14" s="111"/>
      <c r="F14" s="111">
        <v>46196</v>
      </c>
      <c r="G14" s="111"/>
      <c r="H14" s="111">
        <v>46198</v>
      </c>
      <c r="I14" s="111"/>
      <c r="J14" s="112">
        <v>46199</v>
      </c>
      <c r="K14" s="364"/>
      <c r="L14" s="24"/>
      <c r="M14" s="24"/>
      <c r="N14" s="28"/>
      <c r="O14" s="28">
        <f>IF(F11="X",1,0)</f>
        <v>0</v>
      </c>
      <c r="P14" s="28"/>
      <c r="Q14" s="28"/>
      <c r="R14" s="30"/>
      <c r="S14" s="26"/>
      <c r="T14" s="26"/>
      <c r="U14" s="26"/>
      <c r="V14" s="26"/>
      <c r="W14" s="26"/>
      <c r="X14" s="26"/>
    </row>
    <row r="15" spans="1:24" ht="15.75" thickBot="1" x14ac:dyDescent="0.3">
      <c r="A15" s="115" t="s">
        <v>80</v>
      </c>
      <c r="B15" s="116"/>
      <c r="C15" s="116"/>
      <c r="D15" s="121"/>
      <c r="E15" s="121"/>
      <c r="F15" s="121"/>
      <c r="G15" s="121"/>
      <c r="H15" s="133"/>
      <c r="I15" s="133"/>
      <c r="J15" s="122"/>
      <c r="K15" s="123"/>
      <c r="L15" s="24"/>
      <c r="M15" s="24"/>
      <c r="N15" s="28"/>
      <c r="O15" s="28">
        <f>IF(H11="X",1,0)</f>
        <v>0</v>
      </c>
      <c r="P15" s="28"/>
      <c r="Q15" s="28"/>
      <c r="R15" s="30"/>
      <c r="S15" s="26"/>
      <c r="T15" s="26"/>
      <c r="U15" s="26"/>
      <c r="V15" s="26"/>
      <c r="W15" s="26"/>
      <c r="X15" s="26"/>
    </row>
    <row r="16" spans="1:24" x14ac:dyDescent="0.25">
      <c r="A16" s="291"/>
      <c r="B16" s="291"/>
      <c r="C16" s="291"/>
      <c r="D16" s="263">
        <v>46202</v>
      </c>
      <c r="E16" s="263"/>
      <c r="F16" s="372">
        <v>46203</v>
      </c>
      <c r="G16" s="372"/>
      <c r="H16" s="244">
        <v>45834</v>
      </c>
      <c r="I16" s="244"/>
      <c r="J16" s="244">
        <v>45835</v>
      </c>
      <c r="K16" s="244"/>
      <c r="L16" s="24"/>
      <c r="M16" s="24"/>
      <c r="N16" s="28"/>
      <c r="O16" s="28">
        <f>IF(D13="X",1,0)</f>
        <v>0</v>
      </c>
      <c r="P16" s="28"/>
      <c r="Q16" s="28"/>
      <c r="R16" s="30"/>
      <c r="S16" s="26"/>
      <c r="T16" s="26"/>
      <c r="U16" s="26"/>
      <c r="V16" s="26"/>
      <c r="W16" s="26"/>
      <c r="X16" s="26"/>
    </row>
    <row r="17" spans="1:24" x14ac:dyDescent="0.25">
      <c r="A17" s="293" t="s">
        <v>84</v>
      </c>
      <c r="B17" s="293"/>
      <c r="C17" s="293"/>
      <c r="D17" s="294"/>
      <c r="E17" s="294"/>
      <c r="F17" s="373"/>
      <c r="G17" s="373"/>
      <c r="H17" s="374"/>
      <c r="I17" s="374"/>
      <c r="J17" s="352"/>
      <c r="K17" s="352"/>
      <c r="L17" s="24"/>
      <c r="M17" s="24"/>
      <c r="N17" s="28"/>
      <c r="O17" s="28">
        <f>IF(J11="X",1,0)</f>
        <v>0</v>
      </c>
      <c r="P17" s="28"/>
      <c r="Q17" s="28"/>
      <c r="R17" s="30"/>
      <c r="S17" s="26"/>
      <c r="T17" s="26"/>
      <c r="U17" s="26"/>
      <c r="V17" s="26"/>
      <c r="W17" s="26"/>
      <c r="X17" s="26"/>
    </row>
    <row r="18" spans="1:24" x14ac:dyDescent="0.25">
      <c r="A18" s="140" t="s">
        <v>25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24"/>
      <c r="M18" s="24"/>
      <c r="N18" s="28"/>
      <c r="O18" s="28">
        <f>IF(F13="X",1,0)</f>
        <v>0</v>
      </c>
      <c r="P18" s="28"/>
      <c r="Q18" s="28"/>
      <c r="R18" s="30"/>
      <c r="S18" s="26"/>
      <c r="T18" s="26"/>
      <c r="U18" s="26"/>
      <c r="V18" s="26"/>
      <c r="W18" s="26"/>
      <c r="X18" s="26"/>
    </row>
    <row r="19" spans="1:24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4"/>
      <c r="M19" s="24"/>
      <c r="N19" s="28"/>
      <c r="O19" s="28">
        <f>IF(H13="X",1,0)</f>
        <v>0</v>
      </c>
      <c r="P19" s="28"/>
      <c r="Q19" s="28"/>
      <c r="R19" s="30"/>
      <c r="S19" s="26"/>
      <c r="T19" s="26"/>
      <c r="U19" s="26"/>
      <c r="V19" s="26"/>
      <c r="W19" s="26"/>
      <c r="X19" s="26"/>
    </row>
    <row r="20" spans="1:24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4"/>
      <c r="M20" s="24"/>
      <c r="N20" s="28"/>
      <c r="O20" s="28">
        <f>IF(J13="X",1,0)</f>
        <v>0</v>
      </c>
      <c r="P20" s="28"/>
      <c r="Q20" s="28"/>
      <c r="R20" s="30"/>
      <c r="S20" s="26"/>
      <c r="T20" s="26"/>
      <c r="U20" s="26"/>
      <c r="V20" s="26"/>
      <c r="W20" s="26"/>
      <c r="X20" s="26"/>
    </row>
    <row r="21" spans="1:24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4"/>
      <c r="M21" s="24"/>
      <c r="N21" s="28"/>
      <c r="O21" s="28">
        <f>IF(F15="X",1,0)</f>
        <v>0</v>
      </c>
      <c r="P21" s="28"/>
      <c r="Q21" s="28"/>
      <c r="R21" s="30"/>
      <c r="S21" s="26"/>
      <c r="T21" s="26"/>
      <c r="U21" s="26"/>
      <c r="V21" s="26"/>
      <c r="W21" s="26"/>
      <c r="X21" s="26"/>
    </row>
    <row r="22" spans="1:24" x14ac:dyDescent="0.25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24"/>
      <c r="M22" s="24"/>
      <c r="N22" s="28"/>
      <c r="O22" s="28">
        <f>IF(D15="X",1,0)</f>
        <v>0</v>
      </c>
      <c r="P22" s="28"/>
      <c r="Q22" s="28"/>
      <c r="R22" s="30"/>
      <c r="S22" s="26"/>
      <c r="T22" s="26"/>
      <c r="U22" s="26"/>
      <c r="V22" s="26"/>
      <c r="W22" s="26"/>
      <c r="X22" s="26"/>
    </row>
    <row r="23" spans="1:24" x14ac:dyDescent="0.25">
      <c r="A23" s="141" t="s">
        <v>26</v>
      </c>
      <c r="B23" s="141"/>
      <c r="C23" s="141" t="s">
        <v>27</v>
      </c>
      <c r="D23" s="141"/>
      <c r="E23" s="141" t="s">
        <v>28</v>
      </c>
      <c r="F23" s="141"/>
      <c r="G23" s="16"/>
      <c r="H23" s="16"/>
      <c r="I23" s="16"/>
      <c r="J23" s="16"/>
      <c r="K23" s="16"/>
      <c r="L23" s="24"/>
      <c r="M23" s="24"/>
      <c r="N23" s="28"/>
      <c r="O23" s="28">
        <f>IF(H15="X",1,0)</f>
        <v>0</v>
      </c>
      <c r="P23" s="28"/>
      <c r="Q23" s="28"/>
      <c r="R23" s="30"/>
      <c r="S23" s="26"/>
      <c r="T23" s="26"/>
      <c r="U23" s="26"/>
      <c r="V23" s="26"/>
      <c r="W23" s="26"/>
      <c r="X23" s="26"/>
    </row>
    <row r="24" spans="1:24" ht="14.45" customHeight="1" x14ac:dyDescent="0.25">
      <c r="A24" s="156">
        <f>SUM(O5:O26)</f>
        <v>0</v>
      </c>
      <c r="B24" s="156"/>
      <c r="C24" s="157">
        <v>4</v>
      </c>
      <c r="D24" s="157"/>
      <c r="E24" s="158">
        <f>SUM(C24*A24)</f>
        <v>0</v>
      </c>
      <c r="F24" s="158"/>
      <c r="G24" s="16"/>
      <c r="H24" s="16"/>
      <c r="I24" s="16"/>
      <c r="J24" s="16"/>
      <c r="K24" s="16"/>
      <c r="L24" s="24"/>
      <c r="M24" s="24"/>
      <c r="N24" s="28"/>
      <c r="O24" s="28">
        <f>IF(F9="X",1,0)</f>
        <v>0</v>
      </c>
      <c r="P24" s="28"/>
      <c r="Q24" s="28"/>
      <c r="R24" s="30"/>
      <c r="S24" s="26"/>
      <c r="T24" s="26"/>
      <c r="U24" s="26"/>
      <c r="V24" s="26"/>
      <c r="W24" s="26"/>
      <c r="X24" s="26"/>
    </row>
    <row r="25" spans="1:24" ht="14.45" customHeight="1" x14ac:dyDescent="0.25">
      <c r="A25" s="156"/>
      <c r="B25" s="156"/>
      <c r="C25" s="157"/>
      <c r="D25" s="157"/>
      <c r="E25" s="158"/>
      <c r="F25" s="158"/>
      <c r="G25" s="16"/>
      <c r="H25" s="16"/>
      <c r="I25" s="16"/>
      <c r="J25" s="16"/>
      <c r="K25" s="16"/>
      <c r="L25" s="24"/>
      <c r="M25" s="24"/>
      <c r="N25" s="28"/>
      <c r="O25" s="28">
        <f>IF(J15="X",1,0)</f>
        <v>0</v>
      </c>
      <c r="P25" s="28"/>
      <c r="Q25" s="28"/>
      <c r="R25" s="30"/>
      <c r="S25" s="26"/>
      <c r="T25" s="26"/>
      <c r="U25" s="26"/>
      <c r="V25" s="26"/>
      <c r="W25" s="26"/>
      <c r="X25" s="26"/>
    </row>
    <row r="26" spans="1:24" ht="14.45" customHeight="1" x14ac:dyDescent="0.25">
      <c r="A26" s="156"/>
      <c r="B26" s="156"/>
      <c r="C26" s="157"/>
      <c r="D26" s="157"/>
      <c r="E26" s="158"/>
      <c r="F26" s="158"/>
      <c r="G26" s="16"/>
      <c r="H26" s="16"/>
      <c r="I26" s="16"/>
      <c r="J26" s="16"/>
      <c r="K26" s="16"/>
      <c r="L26" s="24"/>
      <c r="M26" s="24"/>
      <c r="N26" s="28"/>
      <c r="O26" s="30">
        <f>IF(F17="x",1,0)</f>
        <v>0</v>
      </c>
      <c r="P26" s="28"/>
      <c r="Q26" s="28"/>
      <c r="R26" s="30"/>
      <c r="S26" s="26"/>
      <c r="T26" s="26"/>
      <c r="U26" s="26"/>
      <c r="V26" s="26"/>
      <c r="W26" s="26"/>
      <c r="X26" s="26"/>
    </row>
    <row r="27" spans="1:24" x14ac:dyDescent="0.25">
      <c r="A27" s="15"/>
      <c r="B27" s="15"/>
      <c r="C27" s="15"/>
      <c r="D27" s="15"/>
      <c r="E27" s="15"/>
      <c r="F27" s="15"/>
      <c r="G27" s="16"/>
      <c r="H27" s="16"/>
      <c r="I27" s="16"/>
      <c r="J27" s="16"/>
      <c r="K27" s="16"/>
      <c r="L27" s="24"/>
      <c r="M27" s="24"/>
      <c r="N27" s="28"/>
      <c r="O27" s="29"/>
      <c r="P27" s="28"/>
      <c r="Q27" s="28"/>
      <c r="R27" s="30"/>
      <c r="S27" s="26"/>
      <c r="T27" s="26"/>
      <c r="U27" s="26"/>
      <c r="V27" s="26"/>
      <c r="W27" s="26"/>
      <c r="X27" s="26"/>
    </row>
    <row r="28" spans="1:2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4"/>
      <c r="M28" s="24"/>
      <c r="N28" s="28"/>
      <c r="O28" s="28"/>
      <c r="P28" s="28"/>
      <c r="Q28" s="28"/>
      <c r="R28" s="30"/>
      <c r="S28" s="26"/>
      <c r="T28" s="26"/>
      <c r="U28" s="26"/>
      <c r="V28" s="26"/>
      <c r="W28" s="26"/>
      <c r="X28" s="26"/>
    </row>
    <row r="29" spans="1:2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4"/>
      <c r="M29" s="24"/>
      <c r="N29" s="28"/>
      <c r="O29" s="28"/>
      <c r="P29" s="28"/>
      <c r="Q29" s="28"/>
      <c r="R29" s="30"/>
      <c r="S29" s="26"/>
      <c r="T29" s="26"/>
      <c r="U29" s="26"/>
      <c r="V29" s="26"/>
      <c r="W29" s="26"/>
      <c r="X29" s="26"/>
    </row>
    <row r="30" spans="1:24" x14ac:dyDescent="0.25"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spans="1:24" x14ac:dyDescent="0.25"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</row>
    <row r="32" spans="1:24" x14ac:dyDescent="0.25"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</row>
    <row r="33" spans="12:24" x14ac:dyDescent="0.25"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</row>
    <row r="34" spans="12:24" x14ac:dyDescent="0.25"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</row>
    <row r="35" spans="12:24" x14ac:dyDescent="0.25"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spans="12:24" x14ac:dyDescent="0.25"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</sheetData>
  <mergeCells count="73">
    <mergeCell ref="A17:C17"/>
    <mergeCell ref="D17:E17"/>
    <mergeCell ref="F17:G17"/>
    <mergeCell ref="H17:I17"/>
    <mergeCell ref="J17:K17"/>
    <mergeCell ref="A16:C16"/>
    <mergeCell ref="D16:E16"/>
    <mergeCell ref="F16:G16"/>
    <mergeCell ref="H16:I16"/>
    <mergeCell ref="J16:K16"/>
    <mergeCell ref="A18:K18"/>
    <mergeCell ref="A23:B23"/>
    <mergeCell ref="C23:D23"/>
    <mergeCell ref="E23:F23"/>
    <mergeCell ref="A24:B26"/>
    <mergeCell ref="C24:D26"/>
    <mergeCell ref="E24:F26"/>
    <mergeCell ref="A15:C15"/>
    <mergeCell ref="D15:E15"/>
    <mergeCell ref="F15:G15"/>
    <mergeCell ref="H15:I15"/>
    <mergeCell ref="J15:K15"/>
    <mergeCell ref="A14:C14"/>
    <mergeCell ref="D14:E14"/>
    <mergeCell ref="F14:G14"/>
    <mergeCell ref="H14:I14"/>
    <mergeCell ref="J14:K14"/>
    <mergeCell ref="A13:C13"/>
    <mergeCell ref="D13:E13"/>
    <mergeCell ref="F13:G13"/>
    <mergeCell ref="H13:I13"/>
    <mergeCell ref="J13:K13"/>
    <mergeCell ref="A12:C12"/>
    <mergeCell ref="D12:E12"/>
    <mergeCell ref="F12:G12"/>
    <mergeCell ref="H12:I12"/>
    <mergeCell ref="J12:K12"/>
    <mergeCell ref="A11:C11"/>
    <mergeCell ref="D11:E11"/>
    <mergeCell ref="F11:G11"/>
    <mergeCell ref="H11:I11"/>
    <mergeCell ref="J11:K11"/>
    <mergeCell ref="A10:C10"/>
    <mergeCell ref="D10:E10"/>
    <mergeCell ref="F10:G10"/>
    <mergeCell ref="H10:I10"/>
    <mergeCell ref="J10:K10"/>
    <mergeCell ref="A9:C9"/>
    <mergeCell ref="D9:E9"/>
    <mergeCell ref="F9:G9"/>
    <mergeCell ref="H9:I9"/>
    <mergeCell ref="J9:K9"/>
    <mergeCell ref="A8:C8"/>
    <mergeCell ref="D8:E8"/>
    <mergeCell ref="F8:G8"/>
    <mergeCell ref="H8:I8"/>
    <mergeCell ref="J8:K8"/>
    <mergeCell ref="A7:C7"/>
    <mergeCell ref="D7:E7"/>
    <mergeCell ref="F7:G7"/>
    <mergeCell ref="H7:I7"/>
    <mergeCell ref="J7:K7"/>
    <mergeCell ref="A6:C6"/>
    <mergeCell ref="D6:E6"/>
    <mergeCell ref="F6:G6"/>
    <mergeCell ref="H6:I6"/>
    <mergeCell ref="J6:K6"/>
    <mergeCell ref="A3:K4"/>
    <mergeCell ref="A5:C5"/>
    <mergeCell ref="D5:E5"/>
    <mergeCell ref="F5:G5"/>
    <mergeCell ref="H5:I5"/>
    <mergeCell ref="J5:K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24"/>
  <sheetViews>
    <sheetView showGridLines="0" zoomScaleNormal="100" workbookViewId="0">
      <selection activeCell="H27" sqref="H27"/>
    </sheetView>
  </sheetViews>
  <sheetFormatPr baseColWidth="10" defaultColWidth="8.85546875" defaultRowHeight="15" x14ac:dyDescent="0.25"/>
  <sheetData>
    <row r="1" spans="1:11" ht="21" x14ac:dyDescent="0.35">
      <c r="A1" s="166" t="s">
        <v>29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67" t="s">
        <v>30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4" spans="1:11" x14ac:dyDescent="0.25">
      <c r="A4" s="167" t="s">
        <v>31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</row>
    <row r="5" spans="1:11" x14ac:dyDescent="0.25">
      <c r="A5" s="167" t="s">
        <v>32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</row>
    <row r="6" spans="1:11" x14ac:dyDescent="0.25">
      <c r="A6" s="167" t="s">
        <v>42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7" t="s">
        <v>34</v>
      </c>
      <c r="B8" s="18"/>
      <c r="C8" s="18"/>
      <c r="D8" s="18"/>
      <c r="E8" s="18"/>
      <c r="F8" s="18"/>
      <c r="G8" s="18"/>
      <c r="H8" s="18"/>
      <c r="I8" s="19"/>
      <c r="J8" s="1"/>
      <c r="K8" s="1"/>
    </row>
    <row r="9" spans="1:11" x14ac:dyDescent="0.25">
      <c r="A9" s="168" t="s">
        <v>137</v>
      </c>
      <c r="B9" s="168"/>
      <c r="C9" s="168"/>
      <c r="D9" s="169" t="s">
        <v>35</v>
      </c>
      <c r="E9" s="169"/>
      <c r="F9" s="169" t="s">
        <v>36</v>
      </c>
      <c r="G9" s="169"/>
      <c r="H9" s="170" t="s">
        <v>37</v>
      </c>
      <c r="I9" s="170"/>
      <c r="J9" s="1"/>
      <c r="K9" s="1"/>
    </row>
    <row r="10" spans="1:11" x14ac:dyDescent="0.25">
      <c r="A10" s="171"/>
      <c r="B10" s="171"/>
      <c r="C10" s="171"/>
      <c r="D10" s="222" t="s">
        <v>245</v>
      </c>
      <c r="E10" s="222"/>
      <c r="F10" s="223" t="s">
        <v>246</v>
      </c>
      <c r="G10" s="223"/>
      <c r="H10" s="224" t="s">
        <v>247</v>
      </c>
      <c r="I10" s="224"/>
      <c r="J10" s="1"/>
      <c r="K10" s="1"/>
    </row>
    <row r="11" spans="1:11" x14ac:dyDescent="0.25">
      <c r="A11" s="171" t="s">
        <v>77</v>
      </c>
      <c r="B11" s="171"/>
      <c r="C11" s="171"/>
      <c r="D11" s="225"/>
      <c r="E11" s="225"/>
      <c r="F11" s="225"/>
      <c r="G11" s="225"/>
      <c r="H11" s="226"/>
      <c r="I11" s="226"/>
      <c r="J11" s="1"/>
      <c r="K11" s="1"/>
    </row>
    <row r="12" spans="1:11" x14ac:dyDescent="0.25">
      <c r="A12" s="176"/>
      <c r="B12" s="176"/>
      <c r="C12" s="176"/>
      <c r="D12" s="227" t="s">
        <v>248</v>
      </c>
      <c r="E12" s="227"/>
      <c r="F12" s="184" t="s">
        <v>249</v>
      </c>
      <c r="G12" s="184"/>
      <c r="H12" s="185" t="s">
        <v>250</v>
      </c>
      <c r="I12" s="185"/>
      <c r="J12" s="1"/>
      <c r="K12" s="1"/>
    </row>
    <row r="13" spans="1:11" x14ac:dyDescent="0.25">
      <c r="A13" s="176" t="s">
        <v>78</v>
      </c>
      <c r="B13" s="176"/>
      <c r="C13" s="176"/>
      <c r="D13" s="141"/>
      <c r="E13" s="141"/>
      <c r="F13" s="141"/>
      <c r="G13" s="141"/>
      <c r="H13" s="228"/>
      <c r="I13" s="228"/>
      <c r="J13" s="1"/>
      <c r="K13" s="1"/>
    </row>
    <row r="14" spans="1:11" x14ac:dyDescent="0.25">
      <c r="A14" s="20"/>
      <c r="B14" s="14"/>
      <c r="C14" s="14"/>
      <c r="D14" s="222" t="s">
        <v>251</v>
      </c>
      <c r="E14" s="222"/>
      <c r="F14" s="223" t="s">
        <v>252</v>
      </c>
      <c r="G14" s="223"/>
      <c r="H14" s="224" t="s">
        <v>253</v>
      </c>
      <c r="I14" s="224"/>
      <c r="J14" s="1"/>
      <c r="K14" s="1"/>
    </row>
    <row r="15" spans="1:11" x14ac:dyDescent="0.25">
      <c r="A15" s="171" t="s">
        <v>79</v>
      </c>
      <c r="B15" s="171"/>
      <c r="C15" s="171"/>
      <c r="D15" s="229"/>
      <c r="E15" s="229"/>
      <c r="F15" s="229"/>
      <c r="G15" s="229"/>
      <c r="H15" s="230"/>
      <c r="I15" s="230"/>
      <c r="J15" s="1"/>
      <c r="K15" s="1"/>
    </row>
    <row r="16" spans="1:11" x14ac:dyDescent="0.25">
      <c r="A16" s="21"/>
      <c r="B16" s="1"/>
      <c r="C16" s="1"/>
      <c r="D16" s="257" t="s">
        <v>254</v>
      </c>
      <c r="E16" s="257"/>
      <c r="F16" s="258" t="s">
        <v>255</v>
      </c>
      <c r="G16" s="258"/>
      <c r="H16" s="259" t="s">
        <v>256</v>
      </c>
      <c r="I16" s="259"/>
      <c r="J16" s="1"/>
      <c r="K16" s="1"/>
    </row>
    <row r="17" spans="1:11" x14ac:dyDescent="0.25">
      <c r="A17" s="176" t="s">
        <v>80</v>
      </c>
      <c r="B17" s="176"/>
      <c r="C17" s="176"/>
      <c r="D17" s="260"/>
      <c r="E17" s="260"/>
      <c r="F17" s="260"/>
      <c r="G17" s="260"/>
      <c r="H17" s="261"/>
      <c r="I17" s="261"/>
      <c r="J17" s="1"/>
      <c r="K17" s="1"/>
    </row>
    <row r="18" spans="1:11" x14ac:dyDescent="0.25">
      <c r="A18" s="378"/>
      <c r="B18" s="378"/>
      <c r="C18" s="378"/>
      <c r="D18" s="380"/>
      <c r="E18" s="380"/>
      <c r="F18" s="381"/>
      <c r="G18" s="381"/>
      <c r="H18" s="375"/>
      <c r="I18" s="375"/>
      <c r="J18" s="1"/>
      <c r="K18" s="1"/>
    </row>
    <row r="19" spans="1:11" ht="15.75" thickBot="1" x14ac:dyDescent="0.3">
      <c r="A19" s="379"/>
      <c r="B19" s="379"/>
      <c r="C19" s="379"/>
      <c r="D19" s="376"/>
      <c r="E19" s="376"/>
      <c r="F19" s="376"/>
      <c r="G19" s="376"/>
      <c r="H19" s="377"/>
      <c r="I19" s="377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40" t="s">
        <v>25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H18:I18"/>
    <mergeCell ref="D19:E19"/>
    <mergeCell ref="F19:G19"/>
    <mergeCell ref="H19:I19"/>
    <mergeCell ref="A21:K21"/>
    <mergeCell ref="A18:C18"/>
    <mergeCell ref="A19:C19"/>
    <mergeCell ref="D18:E18"/>
    <mergeCell ref="F18:G18"/>
    <mergeCell ref="A15:C15"/>
    <mergeCell ref="D15:E15"/>
    <mergeCell ref="F15:G15"/>
    <mergeCell ref="H15:I15"/>
    <mergeCell ref="A17:C17"/>
    <mergeCell ref="D16:E16"/>
    <mergeCell ref="F16:G16"/>
    <mergeCell ref="H16:I16"/>
    <mergeCell ref="D17:E17"/>
    <mergeCell ref="F17:G17"/>
    <mergeCell ref="H17:I17"/>
    <mergeCell ref="A13:C13"/>
    <mergeCell ref="D13:E13"/>
    <mergeCell ref="F13:G13"/>
    <mergeCell ref="H13:I13"/>
    <mergeCell ref="D14:E14"/>
    <mergeCell ref="F14:G14"/>
    <mergeCell ref="H14:I14"/>
    <mergeCell ref="A11:C11"/>
    <mergeCell ref="D11:E11"/>
    <mergeCell ref="F11:G11"/>
    <mergeCell ref="H11:I11"/>
    <mergeCell ref="A12:C12"/>
    <mergeCell ref="D12:E12"/>
    <mergeCell ref="F12:G12"/>
    <mergeCell ref="H12:I12"/>
    <mergeCell ref="A9:C9"/>
    <mergeCell ref="D9:E9"/>
    <mergeCell ref="F9:G9"/>
    <mergeCell ref="H9:I9"/>
    <mergeCell ref="A10:C10"/>
    <mergeCell ref="D10:E10"/>
    <mergeCell ref="F10:G10"/>
    <mergeCell ref="H10:I10"/>
    <mergeCell ref="A1:K1"/>
    <mergeCell ref="A3:K3"/>
    <mergeCell ref="A4:K4"/>
    <mergeCell ref="A5:K5"/>
    <mergeCell ref="A6:K6"/>
  </mergeCells>
  <conditionalFormatting sqref="A7:K7 A3:A6">
    <cfRule type="duplicateValues" dxfId="1" priority="2"/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T37"/>
  <sheetViews>
    <sheetView zoomScaleNormal="100" workbookViewId="0">
      <selection activeCell="F14" sqref="F14:G14"/>
    </sheetView>
  </sheetViews>
  <sheetFormatPr baseColWidth="10" defaultColWidth="8.85546875" defaultRowHeight="15" x14ac:dyDescent="0.25"/>
  <cols>
    <col min="1" max="1025" width="10.7109375" customWidth="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0"/>
      <c r="P1" s="1"/>
      <c r="Q1" s="1"/>
    </row>
    <row r="2" spans="1:2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  <c r="M2" s="24"/>
      <c r="N2" s="24"/>
      <c r="O2" s="25"/>
      <c r="P2" s="24"/>
      <c r="Q2" s="24"/>
      <c r="R2" s="26"/>
      <c r="S2" s="26"/>
    </row>
    <row r="3" spans="1:20" x14ac:dyDescent="0.25">
      <c r="A3" s="80" t="s">
        <v>16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11"/>
      <c r="M3" s="24"/>
      <c r="N3" s="24"/>
      <c r="O3" s="25"/>
      <c r="P3" s="24"/>
      <c r="Q3" s="24"/>
      <c r="R3" s="26"/>
      <c r="S3" s="26"/>
      <c r="T3" s="26"/>
    </row>
    <row r="4" spans="1:20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11"/>
      <c r="M4" s="24"/>
      <c r="N4" s="24"/>
      <c r="O4" s="25"/>
      <c r="P4" s="24"/>
      <c r="Q4" s="24"/>
      <c r="R4" s="26"/>
      <c r="S4" s="26"/>
      <c r="T4" s="26"/>
    </row>
    <row r="5" spans="1:20" x14ac:dyDescent="0.25">
      <c r="A5" s="80" t="s">
        <v>138</v>
      </c>
      <c r="B5" s="80"/>
      <c r="C5" s="80"/>
      <c r="D5" s="141" t="s">
        <v>17</v>
      </c>
      <c r="E5" s="141"/>
      <c r="F5" s="141" t="s">
        <v>18</v>
      </c>
      <c r="G5" s="141"/>
      <c r="H5" s="141" t="s">
        <v>19</v>
      </c>
      <c r="I5" s="141"/>
      <c r="J5" s="141" t="s">
        <v>20</v>
      </c>
      <c r="K5" s="141"/>
      <c r="L5" s="11"/>
      <c r="M5" s="24"/>
      <c r="N5" s="24"/>
      <c r="O5" s="25"/>
      <c r="P5" s="24"/>
      <c r="Q5" s="24"/>
      <c r="R5" s="26"/>
      <c r="S5" s="26"/>
      <c r="T5" s="26"/>
    </row>
    <row r="6" spans="1:20" x14ac:dyDescent="0.25">
      <c r="A6" s="141"/>
      <c r="B6" s="141"/>
      <c r="C6" s="141"/>
      <c r="D6" s="193">
        <v>45474</v>
      </c>
      <c r="E6" s="193"/>
      <c r="F6" s="193">
        <v>45839</v>
      </c>
      <c r="G6" s="193"/>
      <c r="H6" s="390">
        <v>46205</v>
      </c>
      <c r="I6" s="390"/>
      <c r="J6" s="390">
        <v>46206</v>
      </c>
      <c r="K6" s="390"/>
      <c r="L6" s="11"/>
      <c r="M6" s="24"/>
      <c r="N6" s="24"/>
      <c r="O6" s="28">
        <f>IF(H7="X",1,0)</f>
        <v>0</v>
      </c>
      <c r="P6" s="28"/>
      <c r="Q6" s="24"/>
      <c r="R6" s="26"/>
      <c r="S6" s="26"/>
      <c r="T6" s="26"/>
    </row>
    <row r="7" spans="1:20" x14ac:dyDescent="0.25">
      <c r="A7" s="141" t="s">
        <v>84</v>
      </c>
      <c r="B7" s="141"/>
      <c r="C7" s="141"/>
      <c r="D7" s="172"/>
      <c r="E7" s="172"/>
      <c r="F7" s="172"/>
      <c r="G7" s="172"/>
      <c r="H7" s="391"/>
      <c r="I7" s="391"/>
      <c r="J7" s="391"/>
      <c r="K7" s="391"/>
      <c r="L7" s="11"/>
      <c r="M7" s="24"/>
      <c r="N7" s="24"/>
      <c r="O7" s="28">
        <f>IF(J7="X",1,0)</f>
        <v>0</v>
      </c>
      <c r="P7" s="28"/>
      <c r="Q7" s="24"/>
      <c r="R7" s="26"/>
      <c r="S7" s="26"/>
      <c r="T7" s="26"/>
    </row>
    <row r="8" spans="1:20" x14ac:dyDescent="0.25">
      <c r="A8" s="388"/>
      <c r="B8" s="388"/>
      <c r="C8" s="388"/>
      <c r="D8" s="389"/>
      <c r="E8" s="389"/>
      <c r="F8" s="389"/>
      <c r="G8" s="389"/>
      <c r="H8" s="389"/>
      <c r="I8" s="389"/>
      <c r="J8" s="389"/>
      <c r="K8" s="389"/>
      <c r="L8" s="11"/>
      <c r="M8" s="24"/>
      <c r="N8" s="24"/>
      <c r="O8" s="28">
        <f>IF(F7="X",1,0)</f>
        <v>0</v>
      </c>
      <c r="P8" s="28"/>
      <c r="Q8" s="24"/>
      <c r="R8" s="26"/>
      <c r="S8" s="26"/>
      <c r="T8" s="26"/>
    </row>
    <row r="9" spans="1:20" x14ac:dyDescent="0.25">
      <c r="A9" s="384"/>
      <c r="B9" s="384"/>
      <c r="C9" s="384"/>
      <c r="D9" s="383"/>
      <c r="E9" s="383"/>
      <c r="F9" s="163"/>
      <c r="G9" s="163"/>
      <c r="H9" s="382"/>
      <c r="I9" s="382"/>
      <c r="J9" s="382"/>
      <c r="K9" s="382"/>
      <c r="L9" s="11"/>
      <c r="M9" s="24"/>
      <c r="N9" s="24"/>
      <c r="O9" s="28">
        <f>IF(H9="X",1,0)</f>
        <v>0</v>
      </c>
      <c r="P9" s="28"/>
      <c r="Q9" s="24"/>
      <c r="R9" s="26"/>
      <c r="S9" s="26"/>
      <c r="T9" s="26"/>
    </row>
    <row r="10" spans="1:20" x14ac:dyDescent="0.25">
      <c r="A10" s="384"/>
      <c r="B10" s="384"/>
      <c r="C10" s="384"/>
      <c r="D10" s="385"/>
      <c r="E10" s="385"/>
      <c r="F10" s="385"/>
      <c r="G10" s="385"/>
      <c r="H10" s="385"/>
      <c r="I10" s="385"/>
      <c r="J10" s="385"/>
      <c r="K10" s="385"/>
      <c r="L10" s="11"/>
      <c r="M10" s="24"/>
      <c r="N10" s="24"/>
      <c r="O10" s="28">
        <f>IF(J9="X",1,0)</f>
        <v>0</v>
      </c>
      <c r="P10" s="28"/>
      <c r="Q10" s="24"/>
      <c r="R10" s="26"/>
      <c r="S10" s="26"/>
      <c r="T10" s="26"/>
    </row>
    <row r="11" spans="1:20" x14ac:dyDescent="0.25">
      <c r="A11" s="384"/>
      <c r="B11" s="384"/>
      <c r="C11" s="384"/>
      <c r="D11" s="382"/>
      <c r="E11" s="382"/>
      <c r="F11" s="382"/>
      <c r="G11" s="382"/>
      <c r="H11" s="382"/>
      <c r="I11" s="382"/>
      <c r="J11" s="382"/>
      <c r="K11" s="382"/>
      <c r="L11" s="11"/>
      <c r="M11" s="24"/>
      <c r="N11" s="24"/>
      <c r="O11" s="28">
        <f>IF(D11="X",1,0)</f>
        <v>0</v>
      </c>
      <c r="P11" s="28"/>
      <c r="Q11" s="24"/>
      <c r="R11" s="26"/>
      <c r="S11" s="26"/>
      <c r="T11" s="26"/>
    </row>
    <row r="12" spans="1:20" x14ac:dyDescent="0.25">
      <c r="A12" s="384"/>
      <c r="B12" s="384"/>
      <c r="C12" s="384"/>
      <c r="D12" s="385"/>
      <c r="E12" s="385"/>
      <c r="F12" s="385"/>
      <c r="G12" s="385"/>
      <c r="H12" s="385"/>
      <c r="I12" s="385"/>
      <c r="J12" s="385"/>
      <c r="K12" s="385"/>
      <c r="L12" s="11"/>
      <c r="M12" s="24"/>
      <c r="N12" s="24"/>
      <c r="O12" s="28">
        <f>IF(F11="X",1,0)</f>
        <v>0</v>
      </c>
      <c r="P12" s="28"/>
      <c r="Q12" s="24"/>
      <c r="R12" s="26"/>
      <c r="S12" s="26"/>
      <c r="T12" s="26"/>
    </row>
    <row r="13" spans="1:20" x14ac:dyDescent="0.25">
      <c r="A13" s="384"/>
      <c r="B13" s="384"/>
      <c r="C13" s="384"/>
      <c r="D13" s="382"/>
      <c r="E13" s="382"/>
      <c r="F13" s="382"/>
      <c r="G13" s="382"/>
      <c r="H13" s="382"/>
      <c r="I13" s="382"/>
      <c r="J13" s="382"/>
      <c r="K13" s="382"/>
      <c r="L13" s="11"/>
      <c r="M13" s="24"/>
      <c r="N13" s="24"/>
      <c r="O13" s="28"/>
      <c r="P13" s="28"/>
      <c r="Q13" s="24"/>
      <c r="R13" s="26"/>
      <c r="S13" s="26"/>
      <c r="T13" s="26"/>
    </row>
    <row r="14" spans="1:20" x14ac:dyDescent="0.25">
      <c r="A14" s="384"/>
      <c r="B14" s="384"/>
      <c r="C14" s="384"/>
      <c r="D14" s="385"/>
      <c r="E14" s="385"/>
      <c r="F14" s="385"/>
      <c r="G14" s="385"/>
      <c r="H14" s="385"/>
      <c r="I14" s="385"/>
      <c r="J14" s="386"/>
      <c r="K14" s="386"/>
      <c r="L14" s="11"/>
      <c r="M14" s="24"/>
      <c r="N14" s="24"/>
      <c r="O14" s="28">
        <f>IF(D13="X",1,0)</f>
        <v>0</v>
      </c>
      <c r="P14" s="28"/>
      <c r="Q14" s="24"/>
      <c r="R14" s="26"/>
      <c r="S14" s="26"/>
      <c r="T14" s="26"/>
    </row>
    <row r="15" spans="1:20" x14ac:dyDescent="0.25">
      <c r="A15" s="384"/>
      <c r="B15" s="384"/>
      <c r="C15" s="384"/>
      <c r="D15" s="382"/>
      <c r="E15" s="382"/>
      <c r="F15" s="382"/>
      <c r="G15" s="382"/>
      <c r="H15" s="382"/>
      <c r="I15" s="382"/>
      <c r="J15" s="387"/>
      <c r="K15" s="387"/>
      <c r="L15" s="11"/>
      <c r="M15" s="24"/>
      <c r="N15" s="24"/>
      <c r="O15" s="28">
        <f>IF(J11="X",1,0)</f>
        <v>0</v>
      </c>
      <c r="P15" s="28"/>
      <c r="Q15" s="24"/>
      <c r="R15" s="26"/>
      <c r="S15" s="26"/>
      <c r="T15" s="26"/>
    </row>
    <row r="16" spans="1:20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1"/>
      <c r="M16" s="24"/>
      <c r="N16" s="24"/>
      <c r="O16" s="28">
        <f>IF(F13="X",1,0)</f>
        <v>0</v>
      </c>
      <c r="P16" s="28"/>
      <c r="Q16" s="24"/>
      <c r="R16" s="26"/>
      <c r="S16" s="26"/>
      <c r="T16" s="26"/>
    </row>
    <row r="17" spans="1:20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1"/>
      <c r="M17" s="24"/>
      <c r="N17" s="24"/>
      <c r="O17" s="28">
        <f>IF(H13="X",1,0)</f>
        <v>0</v>
      </c>
      <c r="P17" s="28"/>
      <c r="Q17" s="24"/>
      <c r="R17" s="26"/>
      <c r="S17" s="26"/>
      <c r="T17" s="26"/>
    </row>
    <row r="18" spans="1:20" x14ac:dyDescent="0.25">
      <c r="A18" s="140" t="s">
        <v>25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1"/>
      <c r="M18" s="24"/>
      <c r="N18" s="24"/>
      <c r="O18" s="28">
        <f>IF(J13="X",1,0)</f>
        <v>0</v>
      </c>
      <c r="P18" s="28"/>
      <c r="Q18" s="24"/>
      <c r="R18" s="26"/>
      <c r="S18" s="26"/>
      <c r="T18" s="26"/>
    </row>
    <row r="19" spans="1:20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1"/>
      <c r="M19" s="24"/>
      <c r="N19" s="24"/>
      <c r="O19" s="28">
        <f>IF(F15="X",1,0)</f>
        <v>0</v>
      </c>
      <c r="P19" s="28"/>
      <c r="Q19" s="24"/>
      <c r="R19" s="26"/>
      <c r="S19" s="26"/>
      <c r="T19" s="26"/>
    </row>
    <row r="20" spans="1:20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1"/>
      <c r="M20" s="24"/>
      <c r="N20" s="24"/>
      <c r="O20" s="28">
        <f>IF(D15="X",1,0)</f>
        <v>0</v>
      </c>
      <c r="P20" s="28"/>
      <c r="Q20" s="24"/>
      <c r="R20" s="26"/>
      <c r="S20" s="26"/>
      <c r="T20" s="26"/>
    </row>
    <row r="21" spans="1:20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1"/>
      <c r="M21" s="24"/>
      <c r="N21" s="24"/>
      <c r="O21" s="28">
        <f>IF(H15="X",1,0)</f>
        <v>0</v>
      </c>
      <c r="P21" s="28"/>
      <c r="Q21" s="24"/>
      <c r="R21" s="26"/>
      <c r="S21" s="26"/>
      <c r="T21" s="26"/>
    </row>
    <row r="22" spans="1:20" ht="14.45" customHeight="1" x14ac:dyDescent="0.25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11"/>
      <c r="M22" s="24"/>
      <c r="N22" s="24"/>
      <c r="O22" s="28">
        <f>IF(F9="X",1,0)</f>
        <v>0</v>
      </c>
      <c r="P22" s="28"/>
      <c r="Q22" s="24"/>
      <c r="R22" s="26"/>
      <c r="S22" s="26"/>
      <c r="T22" s="26"/>
    </row>
    <row r="23" spans="1:20" ht="14.45" customHeight="1" x14ac:dyDescent="0.25">
      <c r="A23" s="141" t="s">
        <v>26</v>
      </c>
      <c r="B23" s="141"/>
      <c r="C23" s="141" t="s">
        <v>27</v>
      </c>
      <c r="D23" s="141"/>
      <c r="E23" s="141" t="s">
        <v>28</v>
      </c>
      <c r="F23" s="141"/>
      <c r="G23" s="16"/>
      <c r="H23" s="16"/>
      <c r="I23" s="16"/>
      <c r="J23" s="16"/>
      <c r="K23" s="16"/>
      <c r="L23" s="11"/>
      <c r="M23" s="24"/>
      <c r="N23" s="24"/>
      <c r="O23" s="28"/>
      <c r="P23" s="28"/>
      <c r="Q23" s="24"/>
      <c r="R23" s="26"/>
      <c r="S23" s="26"/>
      <c r="T23" s="26"/>
    </row>
    <row r="24" spans="1:20" ht="14.45" customHeight="1" x14ac:dyDescent="0.25">
      <c r="A24" s="156">
        <f>SUM(O6:O23)</f>
        <v>0</v>
      </c>
      <c r="B24" s="156"/>
      <c r="C24" s="157">
        <v>4</v>
      </c>
      <c r="D24" s="157"/>
      <c r="E24" s="158">
        <f>SUM(C24*A24)</f>
        <v>0</v>
      </c>
      <c r="F24" s="158"/>
      <c r="G24" s="16"/>
      <c r="H24" s="16"/>
      <c r="I24" s="16"/>
      <c r="J24" s="16"/>
      <c r="K24" s="16"/>
      <c r="L24" s="11"/>
      <c r="M24" s="24"/>
      <c r="N24" s="24"/>
      <c r="O24" s="29"/>
      <c r="P24" s="28"/>
      <c r="Q24" s="24"/>
      <c r="R24" s="26"/>
      <c r="S24" s="26"/>
      <c r="T24" s="26"/>
    </row>
    <row r="25" spans="1:20" x14ac:dyDescent="0.25">
      <c r="A25" s="156"/>
      <c r="B25" s="156"/>
      <c r="C25" s="157"/>
      <c r="D25" s="157"/>
      <c r="E25" s="158"/>
      <c r="F25" s="158"/>
      <c r="G25" s="16"/>
      <c r="H25" s="16"/>
      <c r="I25" s="16"/>
      <c r="J25" s="16"/>
      <c r="K25" s="16"/>
      <c r="L25" s="11"/>
      <c r="M25" s="24"/>
      <c r="N25" s="24"/>
      <c r="O25" s="25"/>
      <c r="P25" s="24"/>
      <c r="Q25" s="24"/>
      <c r="R25" s="26"/>
      <c r="S25" s="26"/>
      <c r="T25" s="26"/>
    </row>
    <row r="26" spans="1:20" x14ac:dyDescent="0.25">
      <c r="A26" s="156"/>
      <c r="B26" s="156"/>
      <c r="C26" s="157"/>
      <c r="D26" s="157"/>
      <c r="E26" s="158"/>
      <c r="F26" s="158"/>
      <c r="G26" s="16"/>
      <c r="H26" s="16"/>
      <c r="I26" s="16"/>
      <c r="J26" s="16"/>
      <c r="K26" s="16"/>
      <c r="L26" s="11"/>
      <c r="M26" s="24"/>
      <c r="N26" s="24"/>
      <c r="O26" s="24"/>
      <c r="P26" s="24"/>
      <c r="Q26" s="24"/>
      <c r="R26" s="26"/>
      <c r="S26" s="26"/>
      <c r="T26" s="26"/>
    </row>
    <row r="27" spans="1:20" x14ac:dyDescent="0.25">
      <c r="A27" s="15"/>
      <c r="B27" s="15"/>
      <c r="C27" s="15"/>
      <c r="D27" s="15"/>
      <c r="E27" s="15"/>
      <c r="F27" s="15"/>
      <c r="G27" s="16"/>
      <c r="H27" s="16"/>
      <c r="I27" s="16"/>
      <c r="J27" s="16"/>
      <c r="K27" s="16"/>
      <c r="L27" s="11"/>
      <c r="M27" s="24"/>
      <c r="N27" s="24"/>
      <c r="O27" s="24"/>
      <c r="P27" s="24"/>
      <c r="Q27" s="24"/>
      <c r="R27" s="26"/>
      <c r="S27" s="26"/>
      <c r="T27" s="26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26"/>
      <c r="N28" s="26"/>
      <c r="O28" s="26"/>
      <c r="P28" s="26"/>
      <c r="Q28" s="26"/>
      <c r="R28" s="26"/>
      <c r="S28" s="26"/>
      <c r="T28" s="26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26"/>
      <c r="N29" s="26"/>
      <c r="O29" s="26"/>
      <c r="P29" s="26"/>
      <c r="Q29" s="26"/>
      <c r="R29" s="26"/>
      <c r="S29" s="26"/>
      <c r="T29" s="26"/>
    </row>
    <row r="30" spans="1:20" x14ac:dyDescent="0.25">
      <c r="M30" s="26"/>
      <c r="N30" s="26"/>
      <c r="O30" s="26"/>
      <c r="P30" s="26"/>
      <c r="Q30" s="26"/>
      <c r="R30" s="26"/>
      <c r="S30" s="26"/>
      <c r="T30" s="26"/>
    </row>
    <row r="31" spans="1:20" x14ac:dyDescent="0.25">
      <c r="M31" s="26"/>
      <c r="N31" s="26"/>
      <c r="O31" s="26"/>
      <c r="P31" s="26"/>
      <c r="Q31" s="26"/>
      <c r="R31" s="26"/>
      <c r="S31" s="26"/>
      <c r="T31" s="26"/>
    </row>
    <row r="32" spans="1:20" x14ac:dyDescent="0.25">
      <c r="M32" s="26"/>
      <c r="N32" s="26"/>
      <c r="O32" s="26"/>
      <c r="P32" s="26"/>
      <c r="Q32" s="26"/>
      <c r="R32" s="26"/>
      <c r="S32" s="26"/>
      <c r="T32" s="26"/>
    </row>
    <row r="33" spans="13:20" x14ac:dyDescent="0.25">
      <c r="M33" s="26"/>
      <c r="N33" s="26"/>
      <c r="O33" s="26"/>
      <c r="P33" s="26"/>
      <c r="Q33" s="26"/>
      <c r="R33" s="26"/>
      <c r="S33" s="26"/>
      <c r="T33" s="26"/>
    </row>
    <row r="34" spans="13:20" x14ac:dyDescent="0.25">
      <c r="M34" s="26"/>
      <c r="N34" s="26"/>
      <c r="O34" s="26"/>
      <c r="P34" s="26"/>
      <c r="Q34" s="26"/>
      <c r="R34" s="26"/>
      <c r="S34" s="26"/>
      <c r="T34" s="26"/>
    </row>
    <row r="35" spans="13:20" x14ac:dyDescent="0.25">
      <c r="M35" s="26"/>
      <c r="N35" s="26"/>
      <c r="O35" s="26"/>
      <c r="P35" s="26"/>
      <c r="Q35" s="26"/>
      <c r="R35" s="26"/>
      <c r="S35" s="26"/>
      <c r="T35" s="26"/>
    </row>
    <row r="36" spans="13:20" x14ac:dyDescent="0.25">
      <c r="M36" s="26"/>
      <c r="N36" s="26"/>
      <c r="O36" s="26"/>
      <c r="P36" s="26"/>
      <c r="Q36" s="26"/>
      <c r="R36" s="26"/>
      <c r="S36" s="26"/>
      <c r="T36" s="26"/>
    </row>
    <row r="37" spans="13:20" x14ac:dyDescent="0.25">
      <c r="M37" s="26"/>
      <c r="N37" s="26"/>
      <c r="O37" s="26"/>
      <c r="P37" s="26"/>
      <c r="Q37" s="26"/>
      <c r="R37" s="26"/>
      <c r="S37" s="26"/>
      <c r="T37" s="26"/>
    </row>
  </sheetData>
  <mergeCells count="63">
    <mergeCell ref="A3:K4"/>
    <mergeCell ref="A5:C5"/>
    <mergeCell ref="D5:E5"/>
    <mergeCell ref="F5:G5"/>
    <mergeCell ref="H5:I5"/>
    <mergeCell ref="J5:K5"/>
    <mergeCell ref="A7:C7"/>
    <mergeCell ref="D7:E7"/>
    <mergeCell ref="F7:G7"/>
    <mergeCell ref="H7:I7"/>
    <mergeCell ref="J7:K7"/>
    <mergeCell ref="A6:C6"/>
    <mergeCell ref="D6:E6"/>
    <mergeCell ref="F6:G6"/>
    <mergeCell ref="H6:I6"/>
    <mergeCell ref="J6:K6"/>
    <mergeCell ref="A8:C8"/>
    <mergeCell ref="D8:E8"/>
    <mergeCell ref="F8:G8"/>
    <mergeCell ref="H8:I8"/>
    <mergeCell ref="J8:K8"/>
    <mergeCell ref="A11:C11"/>
    <mergeCell ref="D11:E11"/>
    <mergeCell ref="F11:G11"/>
    <mergeCell ref="H11:I11"/>
    <mergeCell ref="J11:K11"/>
    <mergeCell ref="A10:C10"/>
    <mergeCell ref="D10:E10"/>
    <mergeCell ref="F10:G10"/>
    <mergeCell ref="H10:I10"/>
    <mergeCell ref="J10:K10"/>
    <mergeCell ref="A13:C13"/>
    <mergeCell ref="D13:E13"/>
    <mergeCell ref="F13:G13"/>
    <mergeCell ref="H13:I13"/>
    <mergeCell ref="J13:K13"/>
    <mergeCell ref="A12:C12"/>
    <mergeCell ref="D12:E12"/>
    <mergeCell ref="F12:G12"/>
    <mergeCell ref="H12:I12"/>
    <mergeCell ref="J12:K12"/>
    <mergeCell ref="A15:C15"/>
    <mergeCell ref="D15:E15"/>
    <mergeCell ref="F15:G15"/>
    <mergeCell ref="H15:I15"/>
    <mergeCell ref="J15:K15"/>
    <mergeCell ref="A14:C14"/>
    <mergeCell ref="D14:E14"/>
    <mergeCell ref="F14:G14"/>
    <mergeCell ref="H14:I14"/>
    <mergeCell ref="J14:K14"/>
    <mergeCell ref="A18:K18"/>
    <mergeCell ref="A23:B23"/>
    <mergeCell ref="C23:D23"/>
    <mergeCell ref="E23:F23"/>
    <mergeCell ref="A24:B26"/>
    <mergeCell ref="C24:D26"/>
    <mergeCell ref="E24:F26"/>
    <mergeCell ref="J9:K9"/>
    <mergeCell ref="H9:I9"/>
    <mergeCell ref="F9:G9"/>
    <mergeCell ref="D9:E9"/>
    <mergeCell ref="A9:C9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24"/>
  <sheetViews>
    <sheetView zoomScaleNormal="100" workbookViewId="0">
      <selection activeCell="J18" sqref="J18"/>
    </sheetView>
  </sheetViews>
  <sheetFormatPr baseColWidth="10" defaultColWidth="8.85546875" defaultRowHeight="15" x14ac:dyDescent="0.25"/>
  <cols>
    <col min="5" max="5" width="20.7109375" customWidth="1"/>
    <col min="7" max="7" width="23.28515625" customWidth="1"/>
    <col min="9" max="9" width="24.7109375" customWidth="1"/>
  </cols>
  <sheetData>
    <row r="1" spans="1:11" ht="21" x14ac:dyDescent="0.35">
      <c r="A1" s="166" t="s">
        <v>29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67" t="s">
        <v>30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4" spans="1:11" x14ac:dyDescent="0.25">
      <c r="A4" s="167" t="s">
        <v>31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</row>
    <row r="5" spans="1:11" x14ac:dyDescent="0.25">
      <c r="A5" s="167" t="s">
        <v>32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</row>
    <row r="6" spans="1:11" x14ac:dyDescent="0.25">
      <c r="A6" s="167" t="s">
        <v>42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7" t="s">
        <v>34</v>
      </c>
      <c r="B8" s="18"/>
      <c r="C8" s="18"/>
      <c r="D8" s="18"/>
      <c r="E8" s="18"/>
      <c r="F8" s="18"/>
      <c r="G8" s="18"/>
      <c r="H8" s="18"/>
      <c r="I8" s="19"/>
      <c r="J8" s="1"/>
      <c r="K8" s="1"/>
    </row>
    <row r="9" spans="1:11" x14ac:dyDescent="0.25">
      <c r="A9" s="168" t="s">
        <v>138</v>
      </c>
      <c r="B9" s="168"/>
      <c r="C9" s="168"/>
      <c r="D9" s="169" t="s">
        <v>35</v>
      </c>
      <c r="E9" s="169"/>
      <c r="F9" s="169" t="s">
        <v>36</v>
      </c>
      <c r="G9" s="169"/>
      <c r="H9" s="170" t="s">
        <v>37</v>
      </c>
      <c r="I9" s="170"/>
      <c r="J9" s="1"/>
      <c r="K9" s="1"/>
    </row>
    <row r="10" spans="1:11" x14ac:dyDescent="0.25">
      <c r="A10" s="171"/>
      <c r="B10" s="171"/>
      <c r="C10" s="171"/>
      <c r="D10" s="222" t="s">
        <v>257</v>
      </c>
      <c r="E10" s="222"/>
      <c r="F10" s="223" t="s">
        <v>258</v>
      </c>
      <c r="G10" s="223"/>
      <c r="H10" s="224" t="s">
        <v>259</v>
      </c>
      <c r="I10" s="224"/>
      <c r="J10" s="1"/>
      <c r="K10" s="1"/>
    </row>
    <row r="11" spans="1:11" x14ac:dyDescent="0.25">
      <c r="A11" s="126" t="s">
        <v>84</v>
      </c>
      <c r="B11" s="126"/>
      <c r="C11" s="126"/>
      <c r="D11" s="392"/>
      <c r="E11" s="392"/>
      <c r="F11" s="392"/>
      <c r="G11" s="392"/>
      <c r="H11" s="393"/>
      <c r="I11" s="393"/>
      <c r="J11" s="1"/>
      <c r="K11" s="1"/>
    </row>
    <row r="12" spans="1:11" x14ac:dyDescent="0.25">
      <c r="A12" s="394"/>
      <c r="B12" s="394"/>
      <c r="C12" s="394"/>
      <c r="D12" s="395"/>
      <c r="E12" s="395"/>
      <c r="F12" s="386"/>
      <c r="G12" s="386"/>
      <c r="H12" s="386"/>
      <c r="I12" s="386"/>
      <c r="J12" s="1"/>
      <c r="K12" s="1"/>
    </row>
    <row r="13" spans="1:11" x14ac:dyDescent="0.25">
      <c r="A13" s="394"/>
      <c r="B13" s="394"/>
      <c r="C13" s="394"/>
      <c r="D13" s="394"/>
      <c r="E13" s="394"/>
      <c r="F13" s="394"/>
      <c r="G13" s="394"/>
      <c r="H13" s="394"/>
      <c r="I13" s="394"/>
      <c r="J13" s="1"/>
      <c r="K13" s="1"/>
    </row>
    <row r="14" spans="1:11" x14ac:dyDescent="0.25">
      <c r="A14" s="31"/>
      <c r="B14" s="31"/>
      <c r="C14" s="31"/>
      <c r="D14" s="396"/>
      <c r="E14" s="396"/>
      <c r="F14" s="397"/>
      <c r="G14" s="397"/>
      <c r="H14" s="397"/>
      <c r="I14" s="397"/>
      <c r="J14" s="1"/>
      <c r="K14" s="1"/>
    </row>
    <row r="15" spans="1:11" x14ac:dyDescent="0.25">
      <c r="A15" s="398"/>
      <c r="B15" s="398"/>
      <c r="C15" s="398"/>
      <c r="D15" s="399"/>
      <c r="E15" s="399"/>
      <c r="F15" s="399"/>
      <c r="G15" s="399"/>
      <c r="H15" s="399"/>
      <c r="I15" s="399"/>
      <c r="J15" s="1"/>
      <c r="K15" s="1"/>
    </row>
    <row r="16" spans="1:11" x14ac:dyDescent="0.25">
      <c r="A16" s="32"/>
      <c r="B16" s="32"/>
      <c r="C16" s="32"/>
      <c r="D16" s="400"/>
      <c r="E16" s="400"/>
      <c r="F16" s="400"/>
      <c r="G16" s="400"/>
      <c r="H16" s="400"/>
      <c r="I16" s="400"/>
      <c r="J16" s="1"/>
      <c r="K16" s="1"/>
    </row>
    <row r="17" spans="1:11" x14ac:dyDescent="0.25">
      <c r="A17" s="394"/>
      <c r="B17" s="394"/>
      <c r="C17" s="394"/>
      <c r="D17" s="400"/>
      <c r="E17" s="400"/>
      <c r="F17" s="400"/>
      <c r="G17" s="400"/>
      <c r="H17" s="400"/>
      <c r="I17" s="400"/>
      <c r="J17" s="1"/>
      <c r="K17" s="1"/>
    </row>
    <row r="18" spans="1:11" x14ac:dyDescent="0.25">
      <c r="A18" s="398"/>
      <c r="B18" s="398"/>
      <c r="C18" s="398"/>
      <c r="D18" s="400"/>
      <c r="E18" s="400"/>
      <c r="F18" s="400"/>
      <c r="G18" s="400"/>
      <c r="H18" s="400"/>
      <c r="I18" s="400"/>
      <c r="J18" s="1"/>
      <c r="K18" s="1"/>
    </row>
    <row r="19" spans="1:11" x14ac:dyDescent="0.25">
      <c r="A19" s="398"/>
      <c r="B19" s="398"/>
      <c r="C19" s="398"/>
      <c r="D19" s="400"/>
      <c r="E19" s="400"/>
      <c r="F19" s="400"/>
      <c r="G19" s="400"/>
      <c r="H19" s="400"/>
      <c r="I19" s="400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40" t="s">
        <v>25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37">
    <mergeCell ref="A21:K21"/>
    <mergeCell ref="A15:C15"/>
    <mergeCell ref="D15:E15"/>
    <mergeCell ref="F15:G15"/>
    <mergeCell ref="H15:I15"/>
    <mergeCell ref="D16:I19"/>
    <mergeCell ref="A17:C17"/>
    <mergeCell ref="A18:C18"/>
    <mergeCell ref="A19:C19"/>
    <mergeCell ref="A13:C13"/>
    <mergeCell ref="D13:E13"/>
    <mergeCell ref="F13:G13"/>
    <mergeCell ref="H13:I13"/>
    <mergeCell ref="D14:E14"/>
    <mergeCell ref="F14:G14"/>
    <mergeCell ref="H14:I14"/>
    <mergeCell ref="A11:C11"/>
    <mergeCell ref="D11:E11"/>
    <mergeCell ref="F11:G11"/>
    <mergeCell ref="H11:I11"/>
    <mergeCell ref="A12:C12"/>
    <mergeCell ref="D12:E12"/>
    <mergeCell ref="F12:G12"/>
    <mergeCell ref="H12:I12"/>
    <mergeCell ref="A9:C9"/>
    <mergeCell ref="D9:E9"/>
    <mergeCell ref="F9:G9"/>
    <mergeCell ref="H9:I9"/>
    <mergeCell ref="A10:C10"/>
    <mergeCell ref="D10:E10"/>
    <mergeCell ref="F10:G10"/>
    <mergeCell ref="H10:I10"/>
    <mergeCell ref="A1:K1"/>
    <mergeCell ref="A3:K3"/>
    <mergeCell ref="A4:K4"/>
    <mergeCell ref="A5:K5"/>
    <mergeCell ref="A6:K6"/>
  </mergeCells>
  <conditionalFormatting sqref="A7:K7 A3:A6">
    <cfRule type="duplicateValues" dxfId="0" priority="2"/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9"/>
  <sheetViews>
    <sheetView showGridLines="0" topLeftCell="A4" zoomScaleNormal="100" workbookViewId="0">
      <selection activeCell="F31" sqref="F31"/>
    </sheetView>
  </sheetViews>
  <sheetFormatPr baseColWidth="10" defaultColWidth="8.85546875" defaultRowHeight="15" x14ac:dyDescent="0.25"/>
  <cols>
    <col min="1" max="6" width="10.7109375" customWidth="1"/>
    <col min="7" max="7" width="13.140625" customWidth="1"/>
    <col min="8" max="10" width="10.7109375" customWidth="1"/>
    <col min="11" max="11" width="18.5703125" customWidth="1"/>
    <col min="12" max="1025" width="10.7109375" customWidth="1"/>
  </cols>
  <sheetData>
    <row r="1" spans="1:12" ht="21" x14ac:dyDescent="0.35">
      <c r="A1" s="166" t="s">
        <v>29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1"/>
    </row>
    <row r="3" spans="1:12" x14ac:dyDescent="0.25">
      <c r="A3" s="167" t="s">
        <v>30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"/>
    </row>
    <row r="4" spans="1:12" x14ac:dyDescent="0.25">
      <c r="A4" s="167" t="s">
        <v>31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1"/>
    </row>
    <row r="5" spans="1:12" x14ac:dyDescent="0.25">
      <c r="A5" s="167" t="s">
        <v>32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1"/>
    </row>
    <row r="6" spans="1:12" x14ac:dyDescent="0.25">
      <c r="A6" s="167" t="s">
        <v>33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1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1"/>
    </row>
    <row r="8" spans="1:12" x14ac:dyDescent="0.25">
      <c r="A8" s="17" t="s">
        <v>34</v>
      </c>
      <c r="B8" s="18"/>
      <c r="C8" s="18"/>
      <c r="D8" s="18"/>
      <c r="E8" s="18"/>
      <c r="F8" s="18"/>
      <c r="G8" s="18"/>
      <c r="H8" s="18"/>
      <c r="I8" s="19"/>
      <c r="J8" s="1"/>
      <c r="K8" s="1"/>
      <c r="L8" s="1"/>
    </row>
    <row r="9" spans="1:12" x14ac:dyDescent="0.25">
      <c r="A9" s="168" t="s">
        <v>123</v>
      </c>
      <c r="B9" s="168"/>
      <c r="C9" s="168"/>
      <c r="D9" s="169" t="s">
        <v>35</v>
      </c>
      <c r="E9" s="169"/>
      <c r="F9" s="169" t="s">
        <v>36</v>
      </c>
      <c r="G9" s="169"/>
      <c r="H9" s="170" t="s">
        <v>37</v>
      </c>
      <c r="I9" s="170"/>
      <c r="J9" s="1"/>
      <c r="K9" s="1"/>
      <c r="L9" s="1"/>
    </row>
    <row r="10" spans="1:12" x14ac:dyDescent="0.25">
      <c r="A10" s="171"/>
      <c r="B10" s="171"/>
      <c r="C10" s="171"/>
      <c r="D10" s="172"/>
      <c r="E10" s="172"/>
      <c r="F10" s="173"/>
      <c r="G10" s="173"/>
      <c r="H10" s="174"/>
      <c r="I10" s="174"/>
      <c r="J10" s="1"/>
      <c r="K10" s="1"/>
      <c r="L10" s="1"/>
    </row>
    <row r="11" spans="1:12" x14ac:dyDescent="0.25">
      <c r="A11" s="171"/>
      <c r="B11" s="171"/>
      <c r="C11" s="171"/>
      <c r="D11" s="175"/>
      <c r="E11" s="175"/>
      <c r="F11" s="173"/>
      <c r="G11" s="173"/>
      <c r="H11" s="174"/>
      <c r="I11" s="174"/>
      <c r="J11" s="1"/>
      <c r="K11" s="1"/>
      <c r="L11" s="1"/>
    </row>
    <row r="12" spans="1:12" x14ac:dyDescent="0.25">
      <c r="A12" s="176"/>
      <c r="B12" s="176"/>
      <c r="C12" s="176"/>
      <c r="D12" s="177" t="s">
        <v>148</v>
      </c>
      <c r="E12" s="177"/>
      <c r="F12" s="177" t="s">
        <v>149</v>
      </c>
      <c r="G12" s="177"/>
      <c r="H12" s="178" t="s">
        <v>150</v>
      </c>
      <c r="I12" s="178"/>
      <c r="J12" s="1"/>
      <c r="K12" s="1"/>
      <c r="L12" s="1"/>
    </row>
    <row r="13" spans="1:12" x14ac:dyDescent="0.25">
      <c r="A13" s="176" t="s">
        <v>21</v>
      </c>
      <c r="B13" s="176"/>
      <c r="C13" s="176"/>
      <c r="D13" s="179"/>
      <c r="E13" s="179"/>
      <c r="F13" s="179"/>
      <c r="G13" s="179"/>
      <c r="H13" s="179"/>
      <c r="I13" s="179"/>
      <c r="J13" s="1"/>
      <c r="K13" s="1"/>
      <c r="L13" s="1"/>
    </row>
    <row r="14" spans="1:12" x14ac:dyDescent="0.25">
      <c r="A14" s="20"/>
      <c r="B14" s="14"/>
      <c r="C14" s="14"/>
      <c r="D14" s="180" t="s">
        <v>151</v>
      </c>
      <c r="E14" s="180"/>
      <c r="F14" s="180" t="s">
        <v>152</v>
      </c>
      <c r="G14" s="180"/>
      <c r="H14" s="181" t="s">
        <v>153</v>
      </c>
      <c r="I14" s="181"/>
      <c r="J14" s="1"/>
      <c r="K14" s="1"/>
      <c r="L14" s="1"/>
    </row>
    <row r="15" spans="1:12" x14ac:dyDescent="0.25">
      <c r="A15" s="171" t="s">
        <v>22</v>
      </c>
      <c r="B15" s="171"/>
      <c r="C15" s="171"/>
      <c r="D15" s="182"/>
      <c r="E15" s="182"/>
      <c r="F15" s="182"/>
      <c r="G15" s="182"/>
      <c r="H15" s="183"/>
      <c r="I15" s="183"/>
      <c r="J15" s="1"/>
      <c r="K15" s="1"/>
      <c r="L15" s="1"/>
    </row>
    <row r="16" spans="1:12" x14ac:dyDescent="0.25">
      <c r="A16" s="21"/>
      <c r="B16" s="1"/>
      <c r="C16" s="1"/>
      <c r="D16" s="184" t="s">
        <v>154</v>
      </c>
      <c r="E16" s="184"/>
      <c r="F16" s="184" t="s">
        <v>155</v>
      </c>
      <c r="G16" s="184"/>
      <c r="H16" s="185" t="s">
        <v>156</v>
      </c>
      <c r="I16" s="185"/>
      <c r="J16" s="1"/>
      <c r="K16" s="1"/>
      <c r="L16" s="1"/>
    </row>
    <row r="17" spans="1:12" x14ac:dyDescent="0.25">
      <c r="A17" s="176" t="s">
        <v>23</v>
      </c>
      <c r="B17" s="176"/>
      <c r="C17" s="176"/>
      <c r="D17" s="186"/>
      <c r="E17" s="186"/>
      <c r="F17" s="186"/>
      <c r="G17" s="186"/>
      <c r="H17" s="187"/>
      <c r="I17" s="187"/>
      <c r="J17" s="1"/>
      <c r="K17" s="1"/>
      <c r="L17" s="1"/>
    </row>
    <row r="18" spans="1:12" x14ac:dyDescent="0.25">
      <c r="A18" s="171"/>
      <c r="B18" s="171"/>
      <c r="C18" s="171"/>
      <c r="D18" s="188" t="s">
        <v>157</v>
      </c>
      <c r="E18" s="188"/>
      <c r="F18" s="188" t="s">
        <v>158</v>
      </c>
      <c r="G18" s="188"/>
      <c r="H18" s="189" t="s">
        <v>159</v>
      </c>
      <c r="I18" s="189"/>
      <c r="J18" s="1"/>
      <c r="K18" s="1"/>
      <c r="L18" s="1"/>
    </row>
    <row r="19" spans="1:12" x14ac:dyDescent="0.25">
      <c r="A19" s="97" t="s">
        <v>24</v>
      </c>
      <c r="B19" s="97"/>
      <c r="C19" s="97"/>
      <c r="D19" s="190"/>
      <c r="E19" s="190"/>
      <c r="F19" s="190"/>
      <c r="G19" s="190"/>
      <c r="H19" s="191"/>
      <c r="I19" s="19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40" t="s">
        <v>25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48">
    <mergeCell ref="A19:C19"/>
    <mergeCell ref="D19:E19"/>
    <mergeCell ref="F19:G19"/>
    <mergeCell ref="H19:I19"/>
    <mergeCell ref="A21:K21"/>
    <mergeCell ref="A17:C17"/>
    <mergeCell ref="D17:E17"/>
    <mergeCell ref="F17:G17"/>
    <mergeCell ref="H17:I17"/>
    <mergeCell ref="A18:C18"/>
    <mergeCell ref="D18:E18"/>
    <mergeCell ref="F18:G18"/>
    <mergeCell ref="H18:I18"/>
    <mergeCell ref="A15:C15"/>
    <mergeCell ref="D15:E15"/>
    <mergeCell ref="F15:G15"/>
    <mergeCell ref="H15:I15"/>
    <mergeCell ref="D16:E16"/>
    <mergeCell ref="F16:G16"/>
    <mergeCell ref="H16:I16"/>
    <mergeCell ref="A13:C13"/>
    <mergeCell ref="D13:E13"/>
    <mergeCell ref="F13:G13"/>
    <mergeCell ref="H13:I13"/>
    <mergeCell ref="D14:E14"/>
    <mergeCell ref="F14:G14"/>
    <mergeCell ref="H14:I14"/>
    <mergeCell ref="A11:C11"/>
    <mergeCell ref="D11:E11"/>
    <mergeCell ref="F11:G11"/>
    <mergeCell ref="H11:I11"/>
    <mergeCell ref="A12:C12"/>
    <mergeCell ref="D12:E12"/>
    <mergeCell ref="F12:G12"/>
    <mergeCell ref="H12:I12"/>
    <mergeCell ref="A9:C9"/>
    <mergeCell ref="D9:E9"/>
    <mergeCell ref="F9:G9"/>
    <mergeCell ref="H9:I9"/>
    <mergeCell ref="A10:C10"/>
    <mergeCell ref="D10:E10"/>
    <mergeCell ref="F10:G10"/>
    <mergeCell ref="H10:I10"/>
    <mergeCell ref="A1:K1"/>
    <mergeCell ref="A3:K3"/>
    <mergeCell ref="A4:K4"/>
    <mergeCell ref="A5:K5"/>
    <mergeCell ref="A6:K6"/>
  </mergeCells>
  <conditionalFormatting sqref="A7:L7 A3:A6 L4:L6">
    <cfRule type="duplicateValues" dxfId="10" priority="2"/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34"/>
  <sheetViews>
    <sheetView showGridLines="0" zoomScaleNormal="100" workbookViewId="0">
      <selection activeCell="K33" sqref="K33"/>
    </sheetView>
  </sheetViews>
  <sheetFormatPr baseColWidth="10" defaultColWidth="8.85546875" defaultRowHeight="15" x14ac:dyDescent="0.25"/>
  <cols>
    <col min="1" max="1025" width="11.5703125" style="1" customWidth="1"/>
  </cols>
  <sheetData>
    <row r="1" spans="1:20" x14ac:dyDescent="0.25">
      <c r="O1" s="9"/>
    </row>
    <row r="2" spans="1:2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24"/>
      <c r="M2" s="24"/>
      <c r="N2" s="24"/>
      <c r="O2" s="25"/>
      <c r="P2" s="24"/>
      <c r="Q2" s="24"/>
      <c r="R2" s="24"/>
      <c r="S2" s="24"/>
      <c r="T2" s="24"/>
    </row>
    <row r="3" spans="1:20" x14ac:dyDescent="0.25">
      <c r="A3" s="80" t="s">
        <v>16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24"/>
      <c r="M3" s="24"/>
      <c r="N3" s="24"/>
      <c r="O3" s="25"/>
      <c r="P3" s="24"/>
      <c r="Q3" s="24"/>
      <c r="R3" s="24"/>
      <c r="S3" s="24"/>
      <c r="T3" s="24"/>
    </row>
    <row r="4" spans="1:20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24"/>
      <c r="M4" s="24"/>
      <c r="N4" s="24"/>
      <c r="O4" s="25"/>
      <c r="P4" s="24"/>
      <c r="Q4" s="24"/>
      <c r="R4" s="24"/>
      <c r="S4" s="24"/>
      <c r="T4" s="24"/>
    </row>
    <row r="5" spans="1:20" ht="30.6" customHeight="1" x14ac:dyDescent="0.25">
      <c r="A5" s="80" t="s">
        <v>124</v>
      </c>
      <c r="B5" s="80"/>
      <c r="C5" s="80"/>
      <c r="D5" s="141" t="s">
        <v>17</v>
      </c>
      <c r="E5" s="141"/>
      <c r="F5" s="141" t="s">
        <v>18</v>
      </c>
      <c r="G5" s="141"/>
      <c r="H5" s="141" t="s">
        <v>19</v>
      </c>
      <c r="I5" s="141"/>
      <c r="J5" s="141" t="s">
        <v>20</v>
      </c>
      <c r="K5" s="141"/>
      <c r="L5" s="24"/>
      <c r="M5" s="24"/>
      <c r="N5" s="34"/>
      <c r="O5" s="67"/>
      <c r="P5" s="34"/>
      <c r="Q5" s="34"/>
      <c r="R5" s="24"/>
      <c r="S5" s="24"/>
      <c r="T5" s="24"/>
    </row>
    <row r="6" spans="1:20" x14ac:dyDescent="0.25">
      <c r="A6" s="192"/>
      <c r="B6" s="192"/>
      <c r="C6" s="192"/>
      <c r="D6" s="193"/>
      <c r="E6" s="193"/>
      <c r="F6" s="193"/>
      <c r="G6" s="193"/>
      <c r="H6" s="194">
        <v>45932</v>
      </c>
      <c r="I6" s="194"/>
      <c r="J6" s="195">
        <v>45933</v>
      </c>
      <c r="K6" s="195"/>
      <c r="L6" s="24"/>
      <c r="M6" s="24"/>
      <c r="N6" s="34"/>
      <c r="O6" s="67"/>
      <c r="P6" s="34"/>
      <c r="Q6" s="34"/>
      <c r="R6" s="24"/>
      <c r="S6" s="24"/>
      <c r="T6" s="24"/>
    </row>
    <row r="7" spans="1:20" ht="15.75" thickBot="1" x14ac:dyDescent="0.3">
      <c r="A7" s="196" t="s">
        <v>38</v>
      </c>
      <c r="B7" s="196"/>
      <c r="C7" s="196"/>
      <c r="D7" s="197"/>
      <c r="E7" s="197"/>
      <c r="F7" s="197"/>
      <c r="G7" s="197"/>
      <c r="H7" s="198"/>
      <c r="I7" s="198"/>
      <c r="J7" s="199"/>
      <c r="K7" s="199"/>
      <c r="L7" s="24"/>
      <c r="M7" s="24"/>
      <c r="N7" s="34"/>
      <c r="O7" s="67"/>
      <c r="P7" s="34"/>
      <c r="Q7" s="34"/>
      <c r="R7" s="24"/>
      <c r="S7" s="24"/>
      <c r="T7" s="24"/>
    </row>
    <row r="8" spans="1:20" x14ac:dyDescent="0.25">
      <c r="A8" s="106"/>
      <c r="B8" s="107"/>
      <c r="C8" s="107"/>
      <c r="D8" s="112">
        <v>45936</v>
      </c>
      <c r="E8" s="112"/>
      <c r="F8" s="111">
        <v>45937</v>
      </c>
      <c r="G8" s="111"/>
      <c r="H8" s="111">
        <v>45939</v>
      </c>
      <c r="I8" s="111"/>
      <c r="J8" s="111">
        <v>45940</v>
      </c>
      <c r="K8" s="132"/>
      <c r="L8" s="24"/>
      <c r="M8" s="24"/>
      <c r="N8" s="34"/>
      <c r="O8" s="34">
        <f>IF(H7="X",1,0)</f>
        <v>0</v>
      </c>
      <c r="P8" s="34"/>
      <c r="Q8" s="34"/>
      <c r="R8" s="24"/>
      <c r="S8" s="24"/>
      <c r="T8" s="24"/>
    </row>
    <row r="9" spans="1:20" ht="15.75" thickBot="1" x14ac:dyDescent="0.3">
      <c r="A9" s="115" t="s">
        <v>39</v>
      </c>
      <c r="B9" s="116"/>
      <c r="C9" s="116"/>
      <c r="D9" s="200"/>
      <c r="E9" s="200"/>
      <c r="F9" s="120"/>
      <c r="G9" s="120"/>
      <c r="H9" s="121"/>
      <c r="I9" s="121"/>
      <c r="J9" s="121"/>
      <c r="K9" s="134"/>
      <c r="L9" s="24"/>
      <c r="M9" s="24"/>
      <c r="N9" s="34"/>
      <c r="O9" s="34">
        <f>IF(J7="X",1,0)</f>
        <v>0</v>
      </c>
      <c r="P9" s="34"/>
      <c r="Q9" s="34"/>
      <c r="R9" s="24"/>
      <c r="S9" s="24"/>
      <c r="T9" s="24"/>
    </row>
    <row r="10" spans="1:20" x14ac:dyDescent="0.25">
      <c r="A10" s="201"/>
      <c r="B10" s="202"/>
      <c r="C10" s="202"/>
      <c r="D10" s="203">
        <v>45943</v>
      </c>
      <c r="E10" s="203"/>
      <c r="F10" s="203">
        <v>45944</v>
      </c>
      <c r="G10" s="203"/>
      <c r="H10" s="203">
        <v>45946</v>
      </c>
      <c r="I10" s="203"/>
      <c r="J10" s="203">
        <v>45947</v>
      </c>
      <c r="K10" s="204"/>
      <c r="L10" s="24"/>
      <c r="M10" s="24"/>
      <c r="N10" s="34"/>
      <c r="O10" s="34">
        <f>IF(D9="X",1,0)</f>
        <v>0</v>
      </c>
      <c r="P10" s="34"/>
      <c r="Q10" s="34"/>
      <c r="R10" s="24"/>
      <c r="S10" s="24"/>
      <c r="T10" s="24"/>
    </row>
    <row r="11" spans="1:20" ht="15.75" thickBot="1" x14ac:dyDescent="0.3">
      <c r="A11" s="205" t="s">
        <v>40</v>
      </c>
      <c r="B11" s="206"/>
      <c r="C11" s="206"/>
      <c r="D11" s="207"/>
      <c r="E11" s="207"/>
      <c r="F11" s="207"/>
      <c r="G11" s="207"/>
      <c r="H11" s="207"/>
      <c r="I11" s="207"/>
      <c r="J11" s="207"/>
      <c r="K11" s="208"/>
      <c r="L11" s="24"/>
      <c r="M11" s="24"/>
      <c r="N11" s="34"/>
      <c r="O11" s="34">
        <f>IF(H9="X",1,0)</f>
        <v>0</v>
      </c>
      <c r="P11" s="34"/>
      <c r="Q11" s="34"/>
      <c r="R11" s="24"/>
      <c r="S11" s="24"/>
      <c r="T11" s="24"/>
    </row>
    <row r="12" spans="1:20" x14ac:dyDescent="0.25">
      <c r="A12" s="209"/>
      <c r="B12" s="210"/>
      <c r="C12" s="210"/>
      <c r="D12" s="211">
        <v>45579</v>
      </c>
      <c r="E12" s="211"/>
      <c r="F12" s="211">
        <v>45580</v>
      </c>
      <c r="G12" s="211"/>
      <c r="H12" s="211">
        <v>45582</v>
      </c>
      <c r="I12" s="211"/>
      <c r="J12" s="211">
        <v>45583</v>
      </c>
      <c r="K12" s="212"/>
      <c r="L12" s="24"/>
      <c r="M12" s="24"/>
      <c r="N12" s="34"/>
      <c r="O12" s="34">
        <f>IF(J9="X",1,0)</f>
        <v>0</v>
      </c>
      <c r="P12" s="34"/>
      <c r="Q12" s="34"/>
      <c r="R12" s="24"/>
      <c r="S12" s="24"/>
      <c r="T12" s="24"/>
    </row>
    <row r="13" spans="1:20" ht="15.75" thickBot="1" x14ac:dyDescent="0.3">
      <c r="A13" s="213" t="s">
        <v>41</v>
      </c>
      <c r="B13" s="214"/>
      <c r="C13" s="214"/>
      <c r="D13" s="215"/>
      <c r="E13" s="215"/>
      <c r="F13" s="215"/>
      <c r="G13" s="215"/>
      <c r="H13" s="216"/>
      <c r="I13" s="216"/>
      <c r="J13" s="215"/>
      <c r="K13" s="217"/>
      <c r="L13" s="24"/>
      <c r="M13" s="24"/>
      <c r="N13" s="34"/>
      <c r="O13" s="34">
        <f>IF(D11="X",1,0)</f>
        <v>0</v>
      </c>
      <c r="P13" s="34"/>
      <c r="Q13" s="34"/>
      <c r="R13" s="24"/>
      <c r="S13" s="24"/>
      <c r="T13" s="24"/>
    </row>
    <row r="14" spans="1:20" x14ac:dyDescent="0.25">
      <c r="A14" s="218"/>
      <c r="B14" s="219"/>
      <c r="C14" s="219"/>
      <c r="D14" s="211">
        <v>45579</v>
      </c>
      <c r="E14" s="211"/>
      <c r="F14" s="211">
        <v>45580</v>
      </c>
      <c r="G14" s="211"/>
      <c r="H14" s="211">
        <v>45582</v>
      </c>
      <c r="I14" s="211"/>
      <c r="J14" s="211">
        <v>45583</v>
      </c>
      <c r="K14" s="212"/>
      <c r="L14" s="24"/>
      <c r="M14" s="24"/>
      <c r="N14" s="34"/>
      <c r="O14" s="34">
        <f>IF(F11="X",1,0)</f>
        <v>0</v>
      </c>
      <c r="P14" s="34"/>
      <c r="Q14" s="34"/>
      <c r="R14" s="24"/>
      <c r="S14" s="24"/>
      <c r="T14" s="24"/>
    </row>
    <row r="15" spans="1:20" ht="15.75" thickBot="1" x14ac:dyDescent="0.3">
      <c r="A15" s="220" t="s">
        <v>160</v>
      </c>
      <c r="B15" s="221"/>
      <c r="C15" s="221"/>
      <c r="D15" s="215"/>
      <c r="E15" s="215"/>
      <c r="F15" s="215"/>
      <c r="G15" s="215"/>
      <c r="H15" s="216"/>
      <c r="I15" s="216"/>
      <c r="J15" s="215"/>
      <c r="K15" s="217"/>
      <c r="L15" s="24"/>
      <c r="M15" s="24"/>
      <c r="N15" s="34"/>
      <c r="O15" s="34">
        <f>IF(H11="X",1,0)</f>
        <v>0</v>
      </c>
      <c r="P15" s="34"/>
      <c r="Q15" s="34"/>
      <c r="R15" s="24"/>
      <c r="S15" s="24"/>
      <c r="T15" s="24"/>
    </row>
    <row r="16" spans="1:20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24"/>
      <c r="M16" s="24"/>
      <c r="N16" s="34"/>
      <c r="O16" s="34">
        <f>IF(J11="X",1,0)</f>
        <v>0</v>
      </c>
      <c r="P16" s="34"/>
      <c r="Q16" s="34"/>
      <c r="R16" s="24"/>
      <c r="S16" s="24"/>
      <c r="T16" s="24"/>
    </row>
    <row r="17" spans="1:20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24"/>
      <c r="M17" s="24"/>
      <c r="N17" s="34"/>
      <c r="O17" s="34">
        <f>IF(D13="X",1,0)</f>
        <v>0</v>
      </c>
      <c r="P17" s="34"/>
      <c r="Q17" s="34"/>
      <c r="R17" s="24"/>
      <c r="S17" s="24"/>
      <c r="T17" s="24"/>
    </row>
    <row r="18" spans="1:20" x14ac:dyDescent="0.25">
      <c r="A18" s="140" t="s">
        <v>25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24"/>
      <c r="M18" s="24"/>
      <c r="N18" s="34"/>
      <c r="O18" s="34">
        <f>IF(F13="X",1,0)</f>
        <v>0</v>
      </c>
      <c r="P18" s="34"/>
      <c r="Q18" s="34"/>
      <c r="R18" s="24"/>
      <c r="S18" s="24"/>
      <c r="T18" s="24"/>
    </row>
    <row r="19" spans="1:20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4"/>
      <c r="M19" s="24"/>
      <c r="N19" s="34"/>
      <c r="O19" s="34">
        <f>IF(H13="X",1,0)</f>
        <v>0</v>
      </c>
      <c r="P19" s="34"/>
      <c r="Q19" s="34"/>
      <c r="R19" s="24"/>
      <c r="S19" s="24"/>
      <c r="T19" s="24"/>
    </row>
    <row r="20" spans="1:20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4"/>
      <c r="M20" s="24"/>
      <c r="N20" s="34"/>
      <c r="O20" s="34">
        <f>IF(J13="X",1,0)</f>
        <v>0</v>
      </c>
      <c r="P20" s="34"/>
      <c r="Q20" s="34"/>
      <c r="R20" s="24"/>
      <c r="S20" s="24"/>
      <c r="T20" s="24"/>
    </row>
    <row r="21" spans="1:20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4"/>
      <c r="M21" s="24"/>
      <c r="N21" s="34"/>
      <c r="O21" s="34">
        <f>IF(D15="X",1,0)</f>
        <v>0</v>
      </c>
      <c r="P21" s="34"/>
      <c r="Q21" s="34"/>
      <c r="R21" s="24"/>
      <c r="S21" s="24"/>
      <c r="T21" s="24"/>
    </row>
    <row r="22" spans="1:20" x14ac:dyDescent="0.25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24"/>
      <c r="M22" s="24"/>
      <c r="N22" s="34"/>
      <c r="O22" s="34">
        <f>IF(F15="X",1,0)</f>
        <v>0</v>
      </c>
      <c r="P22" s="34"/>
      <c r="Q22" s="34"/>
      <c r="R22" s="24"/>
      <c r="S22" s="24"/>
      <c r="T22" s="24"/>
    </row>
    <row r="23" spans="1:20" x14ac:dyDescent="0.25">
      <c r="A23" s="141" t="s">
        <v>26</v>
      </c>
      <c r="B23" s="141"/>
      <c r="C23" s="141" t="s">
        <v>27</v>
      </c>
      <c r="D23" s="141"/>
      <c r="E23" s="141" t="s">
        <v>28</v>
      </c>
      <c r="F23" s="141"/>
      <c r="G23" s="16"/>
      <c r="H23" s="16"/>
      <c r="I23" s="16"/>
      <c r="J23" s="16"/>
      <c r="K23" s="16"/>
      <c r="L23" s="24"/>
      <c r="M23" s="24"/>
      <c r="N23" s="34"/>
      <c r="O23" s="34">
        <f>IF(H15="X",1,0)</f>
        <v>0</v>
      </c>
      <c r="P23" s="34"/>
      <c r="Q23" s="34"/>
      <c r="R23" s="24"/>
      <c r="S23" s="24"/>
      <c r="T23" s="24"/>
    </row>
    <row r="24" spans="1:20" ht="14.45" customHeight="1" x14ac:dyDescent="0.25">
      <c r="A24" s="156">
        <f>SUM(O8:O24)</f>
        <v>0</v>
      </c>
      <c r="B24" s="156"/>
      <c r="C24" s="157">
        <v>4</v>
      </c>
      <c r="D24" s="157"/>
      <c r="E24" s="158">
        <f>SUM(C24*A24)</f>
        <v>0</v>
      </c>
      <c r="F24" s="158"/>
      <c r="G24" s="16"/>
      <c r="H24" s="16"/>
      <c r="I24" s="16"/>
      <c r="J24" s="16"/>
      <c r="K24" s="16"/>
      <c r="L24" s="24"/>
      <c r="M24" s="24"/>
      <c r="N24" s="34"/>
      <c r="O24" s="34">
        <f>IF(F9="X",1,0)</f>
        <v>0</v>
      </c>
      <c r="P24" s="34"/>
      <c r="Q24" s="34"/>
      <c r="R24" s="24"/>
      <c r="S24" s="24"/>
      <c r="T24" s="24"/>
    </row>
    <row r="25" spans="1:20" ht="14.45" customHeight="1" x14ac:dyDescent="0.25">
      <c r="A25" s="156"/>
      <c r="B25" s="156"/>
      <c r="C25" s="157"/>
      <c r="D25" s="157"/>
      <c r="E25" s="158"/>
      <c r="F25" s="158"/>
      <c r="G25" s="16"/>
      <c r="H25" s="16"/>
      <c r="I25" s="16"/>
      <c r="J25" s="16"/>
      <c r="K25" s="16"/>
      <c r="L25" s="24"/>
      <c r="M25" s="24"/>
      <c r="N25" s="34"/>
      <c r="O25" s="34">
        <f>IF(J15="X",1,0)</f>
        <v>0</v>
      </c>
      <c r="P25" s="34"/>
      <c r="Q25" s="34"/>
      <c r="R25" s="24"/>
      <c r="S25" s="24"/>
      <c r="T25" s="24"/>
    </row>
    <row r="26" spans="1:20" ht="14.45" customHeight="1" x14ac:dyDescent="0.25">
      <c r="A26" s="156"/>
      <c r="B26" s="156"/>
      <c r="C26" s="157"/>
      <c r="D26" s="157"/>
      <c r="E26" s="158"/>
      <c r="F26" s="158"/>
      <c r="G26" s="16"/>
      <c r="H26" s="16"/>
      <c r="I26" s="16"/>
      <c r="J26" s="16"/>
      <c r="K26" s="16"/>
      <c r="L26" s="24"/>
      <c r="M26" s="24"/>
      <c r="N26" s="34"/>
      <c r="O26" s="67"/>
      <c r="P26" s="34"/>
      <c r="Q26" s="34"/>
      <c r="R26" s="24"/>
      <c r="S26" s="24"/>
      <c r="T26" s="24"/>
    </row>
    <row r="27" spans="1:20" x14ac:dyDescent="0.25">
      <c r="A27" s="15"/>
      <c r="B27" s="15"/>
      <c r="C27" s="15"/>
      <c r="D27" s="15"/>
      <c r="E27" s="15"/>
      <c r="F27" s="15"/>
      <c r="G27" s="16"/>
      <c r="H27" s="16"/>
      <c r="I27" s="16"/>
      <c r="J27" s="16"/>
      <c r="K27" s="16"/>
      <c r="L27" s="24"/>
      <c r="M27" s="24"/>
      <c r="N27" s="34"/>
      <c r="O27" s="67"/>
      <c r="P27" s="34"/>
      <c r="Q27" s="34"/>
      <c r="R27" s="24"/>
      <c r="S27" s="24"/>
      <c r="T27" s="24"/>
    </row>
    <row r="28" spans="1:20" x14ac:dyDescent="0.25">
      <c r="L28" s="24"/>
      <c r="M28" s="24"/>
      <c r="N28" s="24"/>
      <c r="O28" s="24"/>
      <c r="P28" s="24"/>
      <c r="Q28" s="24"/>
      <c r="R28" s="24"/>
      <c r="S28" s="24"/>
      <c r="T28" s="24"/>
    </row>
    <row r="29" spans="1:20" x14ac:dyDescent="0.25">
      <c r="L29" s="24"/>
      <c r="M29" s="24"/>
      <c r="N29" s="24"/>
      <c r="O29" s="24"/>
      <c r="P29" s="24"/>
      <c r="Q29" s="24"/>
      <c r="R29" s="24"/>
      <c r="S29" s="24"/>
      <c r="T29" s="24"/>
    </row>
    <row r="30" spans="1:20" x14ac:dyDescent="0.25">
      <c r="L30" s="24"/>
      <c r="M30" s="24"/>
      <c r="N30" s="24"/>
      <c r="O30" s="24"/>
      <c r="P30" s="24"/>
      <c r="Q30" s="24"/>
      <c r="R30" s="24"/>
      <c r="S30" s="24"/>
      <c r="T30" s="24"/>
    </row>
    <row r="31" spans="1:20" x14ac:dyDescent="0.25">
      <c r="L31" s="24"/>
      <c r="M31" s="24"/>
      <c r="N31" s="24"/>
      <c r="O31" s="24"/>
      <c r="P31" s="24"/>
      <c r="Q31" s="24"/>
      <c r="R31" s="24"/>
      <c r="S31" s="24"/>
      <c r="T31" s="24"/>
    </row>
    <row r="32" spans="1:20" x14ac:dyDescent="0.25">
      <c r="L32" s="24"/>
      <c r="M32" s="24"/>
      <c r="N32" s="24"/>
      <c r="O32" s="24"/>
      <c r="P32" s="24"/>
      <c r="Q32" s="24"/>
      <c r="R32" s="24"/>
      <c r="S32" s="24"/>
      <c r="T32" s="24"/>
    </row>
    <row r="33" spans="12:20" x14ac:dyDescent="0.25">
      <c r="L33" s="24"/>
      <c r="M33" s="24"/>
      <c r="N33" s="24"/>
      <c r="O33" s="24"/>
      <c r="P33" s="24"/>
      <c r="Q33" s="24"/>
      <c r="R33" s="24"/>
      <c r="S33" s="24"/>
      <c r="T33" s="24"/>
    </row>
    <row r="34" spans="12:20" x14ac:dyDescent="0.25">
      <c r="L34" s="24"/>
      <c r="M34" s="24"/>
      <c r="N34" s="24"/>
      <c r="O34" s="24"/>
      <c r="P34" s="24"/>
      <c r="Q34" s="24"/>
      <c r="R34" s="24"/>
      <c r="S34" s="24"/>
      <c r="T34" s="24"/>
    </row>
  </sheetData>
  <mergeCells count="63">
    <mergeCell ref="A18:K18"/>
    <mergeCell ref="A23:B23"/>
    <mergeCell ref="C23:D23"/>
    <mergeCell ref="E23:F23"/>
    <mergeCell ref="A24:B26"/>
    <mergeCell ref="C24:D26"/>
    <mergeCell ref="E24:F26"/>
    <mergeCell ref="A15:C15"/>
    <mergeCell ref="D15:E15"/>
    <mergeCell ref="F15:G15"/>
    <mergeCell ref="H15:I15"/>
    <mergeCell ref="J15:K15"/>
    <mergeCell ref="A14:C14"/>
    <mergeCell ref="D14:E14"/>
    <mergeCell ref="F14:G14"/>
    <mergeCell ref="H14:I14"/>
    <mergeCell ref="J14:K14"/>
    <mergeCell ref="A13:C13"/>
    <mergeCell ref="D13:E13"/>
    <mergeCell ref="F13:G13"/>
    <mergeCell ref="H13:I13"/>
    <mergeCell ref="J13:K13"/>
    <mergeCell ref="A12:C12"/>
    <mergeCell ref="D12:E12"/>
    <mergeCell ref="F12:G12"/>
    <mergeCell ref="H12:I12"/>
    <mergeCell ref="J12:K12"/>
    <mergeCell ref="A11:C11"/>
    <mergeCell ref="D11:E11"/>
    <mergeCell ref="F11:G11"/>
    <mergeCell ref="H11:I11"/>
    <mergeCell ref="J11:K11"/>
    <mergeCell ref="A10:C10"/>
    <mergeCell ref="D10:E10"/>
    <mergeCell ref="F10:G10"/>
    <mergeCell ref="H10:I10"/>
    <mergeCell ref="J10:K10"/>
    <mergeCell ref="A9:C9"/>
    <mergeCell ref="D9:E9"/>
    <mergeCell ref="F9:G9"/>
    <mergeCell ref="H9:I9"/>
    <mergeCell ref="J9:K9"/>
    <mergeCell ref="A8:C8"/>
    <mergeCell ref="D8:E8"/>
    <mergeCell ref="F8:G8"/>
    <mergeCell ref="H8:I8"/>
    <mergeCell ref="J8:K8"/>
    <mergeCell ref="A7:C7"/>
    <mergeCell ref="D7:E7"/>
    <mergeCell ref="F7:G7"/>
    <mergeCell ref="H7:I7"/>
    <mergeCell ref="J7:K7"/>
    <mergeCell ref="A6:C6"/>
    <mergeCell ref="D6:E6"/>
    <mergeCell ref="F6:G6"/>
    <mergeCell ref="H6:I6"/>
    <mergeCell ref="J6:K6"/>
    <mergeCell ref="A3:K4"/>
    <mergeCell ref="A5:C5"/>
    <mergeCell ref="D5:E5"/>
    <mergeCell ref="F5:G5"/>
    <mergeCell ref="H5:I5"/>
    <mergeCell ref="J5:K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zoomScaleNormal="100" workbookViewId="0">
      <selection activeCell="E28" sqref="E28"/>
    </sheetView>
  </sheetViews>
  <sheetFormatPr baseColWidth="10" defaultColWidth="8.85546875" defaultRowHeight="15" x14ac:dyDescent="0.25"/>
  <cols>
    <col min="1" max="6" width="10.7109375" customWidth="1"/>
    <col min="7" max="7" width="15.7109375" customWidth="1"/>
    <col min="8" max="8" width="10.7109375" customWidth="1"/>
    <col min="9" max="9" width="16.28515625" customWidth="1"/>
    <col min="10" max="1025" width="10.7109375" customWidth="1"/>
  </cols>
  <sheetData>
    <row r="1" spans="1:11" ht="21" x14ac:dyDescent="0.35">
      <c r="A1" s="166" t="s">
        <v>29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67" t="s">
        <v>30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4" spans="1:11" x14ac:dyDescent="0.25">
      <c r="A4" s="167" t="s">
        <v>31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</row>
    <row r="5" spans="1:11" x14ac:dyDescent="0.25">
      <c r="A5" s="167" t="s">
        <v>32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</row>
    <row r="6" spans="1:11" x14ac:dyDescent="0.25">
      <c r="A6" s="167" t="s">
        <v>42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7" t="s">
        <v>34</v>
      </c>
      <c r="B8" s="18"/>
      <c r="C8" s="18"/>
      <c r="D8" s="18"/>
      <c r="E8" s="18"/>
      <c r="F8" s="18"/>
      <c r="G8" s="18"/>
      <c r="H8" s="18"/>
      <c r="I8" s="19"/>
      <c r="J8" s="1"/>
      <c r="K8" s="1"/>
    </row>
    <row r="9" spans="1:11" x14ac:dyDescent="0.25">
      <c r="A9" s="168" t="s">
        <v>125</v>
      </c>
      <c r="B9" s="168"/>
      <c r="C9" s="168"/>
      <c r="D9" s="169" t="s">
        <v>35</v>
      </c>
      <c r="E9" s="169"/>
      <c r="F9" s="169" t="s">
        <v>36</v>
      </c>
      <c r="G9" s="169"/>
      <c r="H9" s="170" t="s">
        <v>37</v>
      </c>
      <c r="I9" s="170"/>
      <c r="J9" s="1"/>
      <c r="K9" s="1"/>
    </row>
    <row r="10" spans="1:11" x14ac:dyDescent="0.25">
      <c r="A10" s="171"/>
      <c r="B10" s="171"/>
      <c r="C10" s="171"/>
      <c r="D10" s="222" t="s">
        <v>161</v>
      </c>
      <c r="E10" s="222"/>
      <c r="F10" s="223" t="s">
        <v>162</v>
      </c>
      <c r="G10" s="223"/>
      <c r="H10" s="224" t="s">
        <v>163</v>
      </c>
      <c r="I10" s="224"/>
      <c r="J10" s="1"/>
      <c r="K10" s="1"/>
    </row>
    <row r="11" spans="1:11" x14ac:dyDescent="0.25">
      <c r="A11" s="171" t="s">
        <v>38</v>
      </c>
      <c r="B11" s="171"/>
      <c r="C11" s="171"/>
      <c r="D11" s="225"/>
      <c r="E11" s="225"/>
      <c r="F11" s="225"/>
      <c r="G11" s="225"/>
      <c r="H11" s="226"/>
      <c r="I11" s="226"/>
      <c r="J11" s="1"/>
      <c r="K11" s="1"/>
    </row>
    <row r="12" spans="1:11" x14ac:dyDescent="0.25">
      <c r="A12" s="176"/>
      <c r="B12" s="176"/>
      <c r="C12" s="176"/>
      <c r="D12" s="227" t="s">
        <v>164</v>
      </c>
      <c r="E12" s="227"/>
      <c r="F12" s="184" t="s">
        <v>165</v>
      </c>
      <c r="G12" s="184"/>
      <c r="H12" s="185" t="s">
        <v>166</v>
      </c>
      <c r="I12" s="185"/>
      <c r="J12" s="1"/>
      <c r="K12" s="1"/>
    </row>
    <row r="13" spans="1:11" x14ac:dyDescent="0.25">
      <c r="A13" s="176" t="s">
        <v>39</v>
      </c>
      <c r="B13" s="176"/>
      <c r="C13" s="176"/>
      <c r="D13" s="141"/>
      <c r="E13" s="141"/>
      <c r="F13" s="141"/>
      <c r="G13" s="141"/>
      <c r="H13" s="228"/>
      <c r="I13" s="228"/>
      <c r="J13" s="1"/>
      <c r="K13" s="1"/>
    </row>
    <row r="14" spans="1:11" x14ac:dyDescent="0.25">
      <c r="A14" s="20"/>
      <c r="B14" s="14"/>
      <c r="C14" s="14"/>
      <c r="D14" s="222" t="s">
        <v>167</v>
      </c>
      <c r="E14" s="222"/>
      <c r="F14" s="223" t="s">
        <v>168</v>
      </c>
      <c r="G14" s="223"/>
      <c r="H14" s="224" t="s">
        <v>169</v>
      </c>
      <c r="I14" s="224"/>
      <c r="J14" s="1"/>
      <c r="K14" s="1"/>
    </row>
    <row r="15" spans="1:11" x14ac:dyDescent="0.25">
      <c r="A15" s="171" t="s">
        <v>40</v>
      </c>
      <c r="B15" s="171"/>
      <c r="C15" s="171"/>
      <c r="D15" s="229"/>
      <c r="E15" s="229"/>
      <c r="F15" s="229"/>
      <c r="G15" s="229"/>
      <c r="H15" s="230"/>
      <c r="I15" s="230"/>
      <c r="J15" s="1"/>
      <c r="K15" s="1"/>
    </row>
    <row r="16" spans="1:11" x14ac:dyDescent="0.25">
      <c r="A16" s="21"/>
      <c r="B16" s="1"/>
      <c r="C16" s="1"/>
      <c r="D16" s="231" t="s">
        <v>43</v>
      </c>
      <c r="E16" s="231"/>
      <c r="F16" s="231"/>
      <c r="G16" s="231"/>
      <c r="H16" s="231"/>
      <c r="I16" s="231"/>
      <c r="J16" s="1"/>
      <c r="K16" s="1"/>
    </row>
    <row r="17" spans="1:11" x14ac:dyDescent="0.25">
      <c r="A17" s="176" t="s">
        <v>41</v>
      </c>
      <c r="B17" s="176"/>
      <c r="C17" s="176"/>
      <c r="D17" s="231"/>
      <c r="E17" s="231"/>
      <c r="F17" s="231"/>
      <c r="G17" s="231"/>
      <c r="H17" s="231"/>
      <c r="I17" s="231"/>
      <c r="J17" s="1"/>
      <c r="K17" s="1"/>
    </row>
    <row r="18" spans="1:11" x14ac:dyDescent="0.25">
      <c r="A18" s="171"/>
      <c r="B18" s="171"/>
      <c r="C18" s="171"/>
      <c r="D18" s="231"/>
      <c r="E18" s="231"/>
      <c r="F18" s="231"/>
      <c r="G18" s="231"/>
      <c r="H18" s="231"/>
      <c r="I18" s="231"/>
      <c r="J18" s="1"/>
      <c r="K18" s="1"/>
    </row>
    <row r="19" spans="1:11" x14ac:dyDescent="0.25">
      <c r="A19" s="97" t="s">
        <v>160</v>
      </c>
      <c r="B19" s="97"/>
      <c r="C19" s="97"/>
      <c r="D19" s="231"/>
      <c r="E19" s="231"/>
      <c r="F19" s="231"/>
      <c r="G19" s="231"/>
      <c r="H19" s="231"/>
      <c r="I19" s="23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40" t="s">
        <v>25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37">
    <mergeCell ref="A21:K21"/>
    <mergeCell ref="A15:C15"/>
    <mergeCell ref="D15:E15"/>
    <mergeCell ref="F15:G15"/>
    <mergeCell ref="H15:I15"/>
    <mergeCell ref="D16:I19"/>
    <mergeCell ref="A17:C17"/>
    <mergeCell ref="A18:C18"/>
    <mergeCell ref="A19:C19"/>
    <mergeCell ref="A13:C13"/>
    <mergeCell ref="D13:E13"/>
    <mergeCell ref="F13:G13"/>
    <mergeCell ref="H13:I13"/>
    <mergeCell ref="D14:E14"/>
    <mergeCell ref="F14:G14"/>
    <mergeCell ref="H14:I14"/>
    <mergeCell ref="A11:C11"/>
    <mergeCell ref="D11:E11"/>
    <mergeCell ref="F11:G11"/>
    <mergeCell ref="H11:I11"/>
    <mergeCell ref="A12:C12"/>
    <mergeCell ref="D12:E12"/>
    <mergeCell ref="F12:G12"/>
    <mergeCell ref="H12:I12"/>
    <mergeCell ref="A9:C9"/>
    <mergeCell ref="D9:E9"/>
    <mergeCell ref="F9:G9"/>
    <mergeCell ref="H9:I9"/>
    <mergeCell ref="A10:C10"/>
    <mergeCell ref="D10:E10"/>
    <mergeCell ref="F10:G10"/>
    <mergeCell ref="H10:I10"/>
    <mergeCell ref="A1:K1"/>
    <mergeCell ref="A3:K3"/>
    <mergeCell ref="A4:K4"/>
    <mergeCell ref="A5:K5"/>
    <mergeCell ref="A6:K6"/>
  </mergeCells>
  <conditionalFormatting sqref="A7:K7 A3:A6">
    <cfRule type="duplicateValues" dxfId="9" priority="2"/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30"/>
  <sheetViews>
    <sheetView showGridLines="0" zoomScaleNormal="100" workbookViewId="0">
      <selection activeCell="M33" sqref="M33"/>
    </sheetView>
  </sheetViews>
  <sheetFormatPr baseColWidth="10" defaultColWidth="8.85546875" defaultRowHeight="15" x14ac:dyDescent="0.25"/>
  <cols>
    <col min="1" max="1025" width="11.5703125" style="1" customWidth="1"/>
  </cols>
  <sheetData>
    <row r="1" spans="1:17" x14ac:dyDescent="0.25">
      <c r="O1" s="9"/>
    </row>
    <row r="2" spans="1:17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  <c r="M2" s="11"/>
      <c r="N2" s="11"/>
      <c r="O2" s="12"/>
      <c r="P2" s="11"/>
      <c r="Q2" s="11"/>
    </row>
    <row r="3" spans="1:17" x14ac:dyDescent="0.25">
      <c r="A3" s="80" t="s">
        <v>16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11"/>
      <c r="M3" s="11"/>
      <c r="N3" s="11"/>
      <c r="O3" s="9"/>
      <c r="P3" s="13"/>
      <c r="Q3" s="11"/>
    </row>
    <row r="4" spans="1:17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11"/>
      <c r="M4" s="11"/>
      <c r="N4" s="11"/>
      <c r="O4" s="9"/>
      <c r="P4" s="13"/>
      <c r="Q4" s="11"/>
    </row>
    <row r="5" spans="1:17" ht="30.6" customHeight="1" thickBot="1" x14ac:dyDescent="0.3">
      <c r="A5" s="232" t="s">
        <v>126</v>
      </c>
      <c r="B5" s="81"/>
      <c r="C5" s="81"/>
      <c r="D5" s="233" t="s">
        <v>17</v>
      </c>
      <c r="E5" s="233"/>
      <c r="F5" s="233" t="s">
        <v>18</v>
      </c>
      <c r="G5" s="233"/>
      <c r="H5" s="233" t="s">
        <v>19</v>
      </c>
      <c r="I5" s="233"/>
      <c r="J5" s="233" t="s">
        <v>20</v>
      </c>
      <c r="K5" s="233"/>
      <c r="L5" s="11"/>
      <c r="M5" s="11"/>
      <c r="N5" s="11"/>
      <c r="O5" s="9"/>
      <c r="P5" s="13"/>
      <c r="Q5" s="11"/>
    </row>
    <row r="6" spans="1:17" x14ac:dyDescent="0.25">
      <c r="A6" s="234"/>
      <c r="B6" s="235"/>
      <c r="C6" s="235"/>
      <c r="D6" s="236">
        <v>45964</v>
      </c>
      <c r="E6" s="236"/>
      <c r="F6" s="236">
        <v>45965</v>
      </c>
      <c r="G6" s="236"/>
      <c r="H6" s="236">
        <v>45967</v>
      </c>
      <c r="I6" s="236"/>
      <c r="J6" s="203">
        <v>45968</v>
      </c>
      <c r="K6" s="204"/>
      <c r="L6" s="11"/>
      <c r="M6" s="11"/>
      <c r="N6" s="11"/>
      <c r="O6" s="13">
        <f>IF(D7="X",1,0)</f>
        <v>0</v>
      </c>
      <c r="P6" s="13"/>
      <c r="Q6" s="11"/>
    </row>
    <row r="7" spans="1:17" ht="15.75" thickBot="1" x14ac:dyDescent="0.3">
      <c r="A7" s="237" t="s">
        <v>44</v>
      </c>
      <c r="B7" s="238"/>
      <c r="C7" s="238"/>
      <c r="D7" s="238"/>
      <c r="E7" s="238"/>
      <c r="F7" s="238"/>
      <c r="G7" s="238"/>
      <c r="H7" s="239"/>
      <c r="I7" s="239"/>
      <c r="J7" s="240"/>
      <c r="K7" s="241"/>
      <c r="L7" s="11"/>
      <c r="M7" s="11"/>
      <c r="N7" s="11"/>
      <c r="O7" s="13">
        <f>IF(F7="X",1,0)</f>
        <v>0</v>
      </c>
      <c r="P7" s="13"/>
      <c r="Q7" s="11"/>
    </row>
    <row r="8" spans="1:17" x14ac:dyDescent="0.25">
      <c r="A8" s="242"/>
      <c r="B8" s="242"/>
      <c r="C8" s="242"/>
      <c r="D8" s="243">
        <v>45971</v>
      </c>
      <c r="E8" s="243"/>
      <c r="F8" s="244">
        <v>45608</v>
      </c>
      <c r="G8" s="244"/>
      <c r="H8" s="243" t="s">
        <v>170</v>
      </c>
      <c r="I8" s="243"/>
      <c r="J8" s="243">
        <v>45975</v>
      </c>
      <c r="K8" s="243"/>
      <c r="L8" s="11"/>
      <c r="M8" s="11"/>
      <c r="N8" s="11"/>
      <c r="O8" s="13">
        <f>IF(H7="X",1,0)</f>
        <v>0</v>
      </c>
      <c r="P8" s="13"/>
      <c r="Q8" s="11"/>
    </row>
    <row r="9" spans="1:17" ht="15.75" thickBot="1" x14ac:dyDescent="0.3">
      <c r="A9" s="233" t="s">
        <v>45</v>
      </c>
      <c r="B9" s="233"/>
      <c r="C9" s="233"/>
      <c r="D9" s="245"/>
      <c r="E9" s="245"/>
      <c r="F9" s="246"/>
      <c r="G9" s="246"/>
      <c r="H9" s="247"/>
      <c r="I9" s="247"/>
      <c r="J9" s="247"/>
      <c r="K9" s="247"/>
      <c r="L9" s="11"/>
      <c r="M9" s="11"/>
      <c r="N9" s="11"/>
      <c r="O9" s="13">
        <f>IF(J7="X",1,0)</f>
        <v>0</v>
      </c>
      <c r="P9" s="13"/>
      <c r="Q9" s="11"/>
    </row>
    <row r="10" spans="1:17" x14ac:dyDescent="0.25">
      <c r="A10" s="234"/>
      <c r="B10" s="235"/>
      <c r="C10" s="235"/>
      <c r="D10" s="236">
        <v>45978</v>
      </c>
      <c r="E10" s="236"/>
      <c r="F10" s="236">
        <v>45979</v>
      </c>
      <c r="G10" s="236"/>
      <c r="H10" s="236">
        <v>45981</v>
      </c>
      <c r="I10" s="236"/>
      <c r="J10" s="236">
        <v>45982</v>
      </c>
      <c r="K10" s="248"/>
      <c r="L10" s="11"/>
      <c r="M10" s="11"/>
      <c r="N10" s="11"/>
      <c r="O10" s="13">
        <f>IF(D9="X",1,0)</f>
        <v>0</v>
      </c>
      <c r="P10" s="13"/>
      <c r="Q10" s="11"/>
    </row>
    <row r="11" spans="1:17" ht="15.75" thickBot="1" x14ac:dyDescent="0.3">
      <c r="A11" s="237" t="s">
        <v>46</v>
      </c>
      <c r="B11" s="238"/>
      <c r="C11" s="238"/>
      <c r="D11" s="249"/>
      <c r="E11" s="249"/>
      <c r="F11" s="249"/>
      <c r="G11" s="249"/>
      <c r="H11" s="249"/>
      <c r="I11" s="249"/>
      <c r="J11" s="249"/>
      <c r="K11" s="250"/>
      <c r="L11" s="11"/>
      <c r="M11" s="11"/>
      <c r="N11" s="11"/>
      <c r="O11" s="13">
        <f>IF(H9="X",1,0)</f>
        <v>0</v>
      </c>
      <c r="P11" s="13"/>
      <c r="Q11" s="11"/>
    </row>
    <row r="12" spans="1:17" x14ac:dyDescent="0.25">
      <c r="A12" s="242"/>
      <c r="B12" s="242"/>
      <c r="C12" s="242"/>
      <c r="D12" s="243">
        <v>45985</v>
      </c>
      <c r="E12" s="243"/>
      <c r="F12" s="243">
        <v>45986</v>
      </c>
      <c r="G12" s="243"/>
      <c r="H12" s="251">
        <v>45988</v>
      </c>
      <c r="I12" s="251"/>
      <c r="J12" s="251">
        <v>45989</v>
      </c>
      <c r="K12" s="251"/>
      <c r="L12" s="11"/>
      <c r="M12" s="11"/>
      <c r="N12" s="11"/>
      <c r="O12" s="13">
        <f>IF(J9="X",1,0)</f>
        <v>0</v>
      </c>
      <c r="P12" s="13"/>
      <c r="Q12" s="11"/>
    </row>
    <row r="13" spans="1:17" x14ac:dyDescent="0.25">
      <c r="A13" s="141" t="s">
        <v>47</v>
      </c>
      <c r="B13" s="141"/>
      <c r="C13" s="141"/>
      <c r="D13" s="186"/>
      <c r="E13" s="186"/>
      <c r="F13" s="186"/>
      <c r="G13" s="186"/>
      <c r="H13" s="252"/>
      <c r="I13" s="252"/>
      <c r="J13" s="253"/>
      <c r="K13" s="253"/>
      <c r="L13" s="11"/>
      <c r="M13" s="11"/>
      <c r="N13" s="11"/>
      <c r="O13" s="13">
        <f>IF(D11="X",1,0)</f>
        <v>0</v>
      </c>
      <c r="P13" s="13"/>
      <c r="Q13" s="11"/>
    </row>
    <row r="14" spans="1:17" x14ac:dyDescent="0.25">
      <c r="A14" s="173"/>
      <c r="B14" s="173"/>
      <c r="C14" s="173"/>
      <c r="D14" s="254"/>
      <c r="E14" s="254"/>
      <c r="F14" s="254"/>
      <c r="G14" s="254"/>
      <c r="H14" s="254"/>
      <c r="I14" s="254"/>
      <c r="J14" s="254"/>
      <c r="K14" s="254"/>
      <c r="L14" s="11"/>
      <c r="M14" s="11"/>
      <c r="N14" s="11"/>
      <c r="O14" s="13">
        <f>IF(F11="X",1,0)</f>
        <v>0</v>
      </c>
      <c r="P14" s="13"/>
      <c r="Q14" s="11"/>
    </row>
    <row r="15" spans="1:17" x14ac:dyDescent="0.25">
      <c r="A15" s="173"/>
      <c r="B15" s="173"/>
      <c r="C15" s="173"/>
      <c r="D15" s="255"/>
      <c r="E15" s="255"/>
      <c r="F15" s="255"/>
      <c r="G15" s="255"/>
      <c r="H15" s="173"/>
      <c r="I15" s="173"/>
      <c r="J15" s="173"/>
      <c r="K15" s="173"/>
      <c r="L15" s="11"/>
      <c r="M15" s="11"/>
      <c r="N15" s="11"/>
      <c r="O15" s="13">
        <f>IF(H11="X",1,0)</f>
        <v>0</v>
      </c>
      <c r="P15" s="13"/>
      <c r="Q15" s="11"/>
    </row>
    <row r="16" spans="1:17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1"/>
      <c r="M16" s="11"/>
      <c r="N16" s="11"/>
      <c r="O16" s="13">
        <f>IF(J11="X",1,0)</f>
        <v>0</v>
      </c>
      <c r="P16" s="13"/>
      <c r="Q16" s="11"/>
    </row>
    <row r="17" spans="1:1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1"/>
      <c r="M17" s="11"/>
      <c r="N17" s="11"/>
      <c r="O17" s="13">
        <f>IF(D13="X",1,0)</f>
        <v>0</v>
      </c>
      <c r="P17" s="13"/>
      <c r="Q17" s="11"/>
    </row>
    <row r="18" spans="1:17" x14ac:dyDescent="0.25">
      <c r="A18" s="140" t="s">
        <v>25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1"/>
      <c r="M18" s="11"/>
      <c r="N18" s="11"/>
      <c r="O18" s="13">
        <f>IF(F13="X",1,0)</f>
        <v>0</v>
      </c>
      <c r="P18" s="13"/>
      <c r="Q18" s="11"/>
    </row>
    <row r="19" spans="1:17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1"/>
      <c r="M19" s="11"/>
      <c r="N19" s="11"/>
      <c r="O19" s="13">
        <f>IF(H13="X",1,0)</f>
        <v>0</v>
      </c>
      <c r="P19" s="13"/>
      <c r="Q19" s="11"/>
    </row>
    <row r="20" spans="1:17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1"/>
      <c r="M20" s="11"/>
      <c r="N20" s="11"/>
      <c r="O20" s="13">
        <f>IF(J13="X",1,0)</f>
        <v>0</v>
      </c>
      <c r="P20" s="13"/>
      <c r="Q20" s="11"/>
    </row>
    <row r="21" spans="1:17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1"/>
      <c r="M21" s="11"/>
      <c r="N21" s="11"/>
      <c r="O21" s="13">
        <f>IF(D15="X",1,0)</f>
        <v>0</v>
      </c>
      <c r="P21" s="13"/>
      <c r="Q21" s="11"/>
    </row>
    <row r="22" spans="1:17" x14ac:dyDescent="0.25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11"/>
      <c r="M22" s="11"/>
      <c r="N22" s="11"/>
      <c r="O22" s="13">
        <f>IF(F15="X",1,0)</f>
        <v>0</v>
      </c>
      <c r="P22" s="13"/>
      <c r="Q22" s="11"/>
    </row>
    <row r="23" spans="1:17" x14ac:dyDescent="0.25">
      <c r="A23" s="141" t="s">
        <v>26</v>
      </c>
      <c r="B23" s="141"/>
      <c r="C23" s="141" t="s">
        <v>27</v>
      </c>
      <c r="D23" s="141"/>
      <c r="E23" s="141" t="s">
        <v>28</v>
      </c>
      <c r="F23" s="141"/>
      <c r="G23" s="16"/>
      <c r="H23" s="16"/>
      <c r="I23" s="16"/>
      <c r="J23" s="16"/>
      <c r="K23" s="16"/>
      <c r="L23" s="11"/>
      <c r="M23" s="11"/>
      <c r="N23" s="11"/>
      <c r="O23" s="13">
        <f>IF(H15="X",1,0)</f>
        <v>0</v>
      </c>
      <c r="P23" s="13"/>
      <c r="Q23" s="11"/>
    </row>
    <row r="24" spans="1:17" ht="14.45" customHeight="1" x14ac:dyDescent="0.25">
      <c r="A24" s="156">
        <f>SUM(O6:O25)</f>
        <v>0</v>
      </c>
      <c r="B24" s="156"/>
      <c r="C24" s="157">
        <v>4</v>
      </c>
      <c r="D24" s="157"/>
      <c r="E24" s="158">
        <f>SUM(C24*A24)</f>
        <v>0</v>
      </c>
      <c r="F24" s="158"/>
      <c r="G24" s="16"/>
      <c r="H24" s="16"/>
      <c r="I24" s="16"/>
      <c r="J24" s="16"/>
      <c r="K24" s="16"/>
      <c r="L24" s="11"/>
      <c r="M24" s="11"/>
      <c r="N24" s="11"/>
      <c r="O24" s="13">
        <f>IF(F9="X",1,0)</f>
        <v>0</v>
      </c>
      <c r="P24" s="13"/>
      <c r="Q24" s="11"/>
    </row>
    <row r="25" spans="1:17" ht="14.45" customHeight="1" x14ac:dyDescent="0.25">
      <c r="A25" s="156"/>
      <c r="B25" s="156"/>
      <c r="C25" s="157"/>
      <c r="D25" s="157"/>
      <c r="E25" s="158"/>
      <c r="F25" s="158"/>
      <c r="G25" s="16"/>
      <c r="H25" s="16"/>
      <c r="I25" s="16"/>
      <c r="J25" s="16"/>
      <c r="K25" s="16"/>
      <c r="L25" s="11"/>
      <c r="M25" s="11"/>
      <c r="N25" s="11"/>
      <c r="O25" s="13">
        <f>IF(J15="X",1,0)</f>
        <v>0</v>
      </c>
      <c r="P25" s="13"/>
      <c r="Q25" s="11"/>
    </row>
    <row r="26" spans="1:17" ht="14.45" customHeight="1" x14ac:dyDescent="0.25">
      <c r="A26" s="156"/>
      <c r="B26" s="156"/>
      <c r="C26" s="157"/>
      <c r="D26" s="157"/>
      <c r="E26" s="158"/>
      <c r="F26" s="158"/>
      <c r="G26" s="16"/>
      <c r="H26" s="16"/>
      <c r="I26" s="16"/>
      <c r="J26" s="16"/>
      <c r="K26" s="16"/>
      <c r="L26" s="11"/>
      <c r="M26" s="11"/>
      <c r="N26" s="11"/>
      <c r="O26" s="9"/>
      <c r="P26" s="13"/>
      <c r="Q26" s="11"/>
    </row>
    <row r="27" spans="1:17" x14ac:dyDescent="0.25">
      <c r="A27" s="15"/>
      <c r="B27" s="15"/>
      <c r="C27" s="15"/>
      <c r="D27" s="15"/>
      <c r="E27" s="15"/>
      <c r="F27" s="15"/>
      <c r="G27" s="16"/>
      <c r="H27" s="16"/>
      <c r="I27" s="16"/>
      <c r="J27" s="16"/>
      <c r="K27" s="16"/>
      <c r="L27" s="11"/>
      <c r="M27" s="11"/>
      <c r="N27" s="11"/>
      <c r="O27" s="9"/>
      <c r="P27" s="13"/>
      <c r="Q27" s="11"/>
    </row>
    <row r="28" spans="1:17" x14ac:dyDescent="0.25">
      <c r="L28" s="11"/>
      <c r="M28" s="11"/>
      <c r="N28" s="11"/>
      <c r="O28" s="11"/>
      <c r="P28" s="11"/>
      <c r="Q28" s="11"/>
    </row>
    <row r="29" spans="1:17" x14ac:dyDescent="0.25">
      <c r="L29" s="11"/>
      <c r="M29" s="11"/>
      <c r="N29" s="11"/>
      <c r="O29" s="11"/>
      <c r="P29" s="11"/>
      <c r="Q29" s="11"/>
    </row>
    <row r="30" spans="1:17" x14ac:dyDescent="0.25">
      <c r="O30" s="10"/>
    </row>
  </sheetData>
  <mergeCells count="63">
    <mergeCell ref="A18:K18"/>
    <mergeCell ref="A23:B23"/>
    <mergeCell ref="C23:D23"/>
    <mergeCell ref="E23:F23"/>
    <mergeCell ref="A24:B26"/>
    <mergeCell ref="C24:D26"/>
    <mergeCell ref="E24:F26"/>
    <mergeCell ref="A15:C15"/>
    <mergeCell ref="D15:E15"/>
    <mergeCell ref="F15:G15"/>
    <mergeCell ref="H15:I15"/>
    <mergeCell ref="J15:K15"/>
    <mergeCell ref="A14:C14"/>
    <mergeCell ref="D14:E14"/>
    <mergeCell ref="F14:G14"/>
    <mergeCell ref="H14:I14"/>
    <mergeCell ref="J14:K14"/>
    <mergeCell ref="A13:C13"/>
    <mergeCell ref="D13:E13"/>
    <mergeCell ref="F13:G13"/>
    <mergeCell ref="H13:I13"/>
    <mergeCell ref="J13:K13"/>
    <mergeCell ref="A12:C12"/>
    <mergeCell ref="D12:E12"/>
    <mergeCell ref="F12:G12"/>
    <mergeCell ref="H12:I12"/>
    <mergeCell ref="J12:K12"/>
    <mergeCell ref="A11:C11"/>
    <mergeCell ref="D11:E11"/>
    <mergeCell ref="F11:G11"/>
    <mergeCell ref="H11:I11"/>
    <mergeCell ref="J11:K11"/>
    <mergeCell ref="A10:C10"/>
    <mergeCell ref="D10:E10"/>
    <mergeCell ref="F10:G10"/>
    <mergeCell ref="H10:I10"/>
    <mergeCell ref="J10:K10"/>
    <mergeCell ref="A9:C9"/>
    <mergeCell ref="D9:E9"/>
    <mergeCell ref="F9:G9"/>
    <mergeCell ref="H9:I9"/>
    <mergeCell ref="J9:K9"/>
    <mergeCell ref="A8:C8"/>
    <mergeCell ref="D8:E8"/>
    <mergeCell ref="F8:G8"/>
    <mergeCell ref="H8:I8"/>
    <mergeCell ref="J8:K8"/>
    <mergeCell ref="A7:C7"/>
    <mergeCell ref="D7:E7"/>
    <mergeCell ref="F7:G7"/>
    <mergeCell ref="H7:I7"/>
    <mergeCell ref="J7:K7"/>
    <mergeCell ref="A6:C6"/>
    <mergeCell ref="D6:E6"/>
    <mergeCell ref="F6:G6"/>
    <mergeCell ref="H6:I6"/>
    <mergeCell ref="J6:K6"/>
    <mergeCell ref="A3:K4"/>
    <mergeCell ref="A5:C5"/>
    <mergeCell ref="D5:E5"/>
    <mergeCell ref="F5:G5"/>
    <mergeCell ref="H5:I5"/>
    <mergeCell ref="J5:K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4"/>
  <sheetViews>
    <sheetView showGridLines="0" topLeftCell="A3" zoomScaleNormal="100" workbookViewId="0">
      <selection activeCell="I25" sqref="I25"/>
    </sheetView>
  </sheetViews>
  <sheetFormatPr baseColWidth="10" defaultColWidth="8.85546875" defaultRowHeight="15" x14ac:dyDescent="0.25"/>
  <cols>
    <col min="1" max="6" width="10.7109375" customWidth="1"/>
    <col min="7" max="7" width="15.7109375" customWidth="1"/>
    <col min="8" max="8" width="10.7109375" customWidth="1"/>
    <col min="9" max="9" width="16.28515625" customWidth="1"/>
    <col min="10" max="1025" width="10.7109375" customWidth="1"/>
  </cols>
  <sheetData>
    <row r="1" spans="1:11" ht="21" x14ac:dyDescent="0.35">
      <c r="A1" s="256" t="s">
        <v>29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67" t="s">
        <v>30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4" spans="1:11" x14ac:dyDescent="0.25">
      <c r="A4" s="167" t="s">
        <v>31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</row>
    <row r="5" spans="1:11" x14ac:dyDescent="0.25">
      <c r="A5" s="167" t="s">
        <v>32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</row>
    <row r="6" spans="1:11" x14ac:dyDescent="0.25">
      <c r="A6" s="167" t="s">
        <v>42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7" t="s">
        <v>34</v>
      </c>
      <c r="B8" s="18"/>
      <c r="C8" s="18"/>
      <c r="D8" s="18"/>
      <c r="E8" s="18"/>
      <c r="F8" s="18"/>
      <c r="G8" s="18"/>
      <c r="H8" s="18"/>
      <c r="I8" s="19"/>
      <c r="J8" s="1"/>
      <c r="K8" s="1"/>
    </row>
    <row r="9" spans="1:11" x14ac:dyDescent="0.25">
      <c r="A9" s="168" t="s">
        <v>127</v>
      </c>
      <c r="B9" s="168"/>
      <c r="C9" s="168"/>
      <c r="D9" s="169" t="s">
        <v>35</v>
      </c>
      <c r="E9" s="169"/>
      <c r="F9" s="169" t="s">
        <v>36</v>
      </c>
      <c r="G9" s="169"/>
      <c r="H9" s="170" t="s">
        <v>37</v>
      </c>
      <c r="I9" s="170"/>
      <c r="J9" s="1"/>
      <c r="K9" s="1"/>
    </row>
    <row r="10" spans="1:11" x14ac:dyDescent="0.25">
      <c r="A10" s="171"/>
      <c r="B10" s="171"/>
      <c r="C10" s="171"/>
      <c r="D10" s="222" t="s">
        <v>171</v>
      </c>
      <c r="E10" s="222"/>
      <c r="F10" s="223" t="s">
        <v>172</v>
      </c>
      <c r="G10" s="223"/>
      <c r="H10" s="224" t="s">
        <v>173</v>
      </c>
      <c r="I10" s="224"/>
      <c r="J10" s="1"/>
      <c r="K10" s="1"/>
    </row>
    <row r="11" spans="1:11" x14ac:dyDescent="0.25">
      <c r="A11" s="171" t="s">
        <v>44</v>
      </c>
      <c r="B11" s="171"/>
      <c r="C11" s="171"/>
      <c r="D11" s="225"/>
      <c r="E11" s="225"/>
      <c r="F11" s="225"/>
      <c r="G11" s="225"/>
      <c r="H11" s="226"/>
      <c r="I11" s="226"/>
      <c r="J11" s="1"/>
      <c r="K11" s="1"/>
    </row>
    <row r="12" spans="1:11" x14ac:dyDescent="0.25">
      <c r="A12" s="176"/>
      <c r="B12" s="176"/>
      <c r="C12" s="176"/>
      <c r="D12" s="227" t="s">
        <v>174</v>
      </c>
      <c r="E12" s="227"/>
      <c r="F12" s="184" t="s">
        <v>175</v>
      </c>
      <c r="G12" s="184"/>
      <c r="H12" s="185" t="s">
        <v>176</v>
      </c>
      <c r="I12" s="185"/>
      <c r="J12" s="1"/>
      <c r="K12" s="1"/>
    </row>
    <row r="13" spans="1:11" x14ac:dyDescent="0.25">
      <c r="A13" s="176" t="s">
        <v>45</v>
      </c>
      <c r="B13" s="176"/>
      <c r="C13" s="176"/>
      <c r="D13" s="141"/>
      <c r="E13" s="141"/>
      <c r="F13" s="141"/>
      <c r="G13" s="141"/>
      <c r="H13" s="228"/>
      <c r="I13" s="228"/>
      <c r="J13" s="1"/>
      <c r="K13" s="1"/>
    </row>
    <row r="14" spans="1:11" x14ac:dyDescent="0.25">
      <c r="A14" s="20"/>
      <c r="B14" s="14"/>
      <c r="C14" s="14"/>
      <c r="D14" s="222" t="s">
        <v>177</v>
      </c>
      <c r="E14" s="222"/>
      <c r="F14" s="223" t="s">
        <v>178</v>
      </c>
      <c r="G14" s="223"/>
      <c r="H14" s="224" t="s">
        <v>179</v>
      </c>
      <c r="I14" s="224"/>
      <c r="J14" s="1"/>
      <c r="K14" s="1"/>
    </row>
    <row r="15" spans="1:11" x14ac:dyDescent="0.25">
      <c r="A15" s="171" t="s">
        <v>46</v>
      </c>
      <c r="B15" s="171"/>
      <c r="C15" s="171"/>
      <c r="D15" s="229"/>
      <c r="E15" s="229"/>
      <c r="F15" s="229"/>
      <c r="G15" s="229"/>
      <c r="H15" s="230"/>
      <c r="I15" s="230"/>
      <c r="J15" s="1"/>
      <c r="K15" s="1"/>
    </row>
    <row r="16" spans="1:11" x14ac:dyDescent="0.25">
      <c r="A16" s="21"/>
      <c r="B16" s="1"/>
      <c r="C16" s="1"/>
      <c r="D16" s="257" t="s">
        <v>180</v>
      </c>
      <c r="E16" s="257"/>
      <c r="F16" s="258" t="s">
        <v>181</v>
      </c>
      <c r="G16" s="258"/>
      <c r="H16" s="259" t="s">
        <v>182</v>
      </c>
      <c r="I16" s="259"/>
      <c r="J16" s="1"/>
      <c r="K16" s="1"/>
    </row>
    <row r="17" spans="1:11" x14ac:dyDescent="0.25">
      <c r="A17" s="176" t="s">
        <v>47</v>
      </c>
      <c r="B17" s="176"/>
      <c r="C17" s="176"/>
      <c r="D17" s="260"/>
      <c r="E17" s="260"/>
      <c r="F17" s="260"/>
      <c r="G17" s="260"/>
      <c r="H17" s="261"/>
      <c r="I17" s="261"/>
      <c r="J17" s="1"/>
      <c r="K17" s="1"/>
    </row>
    <row r="18" spans="1:11" x14ac:dyDescent="0.25">
      <c r="A18" s="171"/>
      <c r="B18" s="171"/>
      <c r="C18" s="171"/>
      <c r="D18" s="222"/>
      <c r="E18" s="222"/>
      <c r="F18" s="223"/>
      <c r="G18" s="223"/>
      <c r="H18" s="224"/>
      <c r="I18" s="224"/>
      <c r="J18" s="1"/>
      <c r="K18" s="1"/>
    </row>
    <row r="19" spans="1:11" ht="15.75" thickBot="1" x14ac:dyDescent="0.3">
      <c r="A19" s="97"/>
      <c r="B19" s="97"/>
      <c r="C19" s="97"/>
      <c r="D19" s="229"/>
      <c r="E19" s="229"/>
      <c r="F19" s="229"/>
      <c r="G19" s="229"/>
      <c r="H19" s="230"/>
      <c r="I19" s="230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40" t="s">
        <v>25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H18:I18"/>
    <mergeCell ref="D19:E19"/>
    <mergeCell ref="F19:G19"/>
    <mergeCell ref="H19:I19"/>
    <mergeCell ref="A21:K21"/>
    <mergeCell ref="A18:C18"/>
    <mergeCell ref="A19:C19"/>
    <mergeCell ref="D18:E18"/>
    <mergeCell ref="F18:G18"/>
    <mergeCell ref="A15:C15"/>
    <mergeCell ref="D15:E15"/>
    <mergeCell ref="F15:G15"/>
    <mergeCell ref="H15:I15"/>
    <mergeCell ref="A17:C17"/>
    <mergeCell ref="D16:E16"/>
    <mergeCell ref="F16:G16"/>
    <mergeCell ref="H16:I16"/>
    <mergeCell ref="D17:E17"/>
    <mergeCell ref="F17:G17"/>
    <mergeCell ref="H17:I17"/>
    <mergeCell ref="A13:C13"/>
    <mergeCell ref="D13:E13"/>
    <mergeCell ref="F13:G13"/>
    <mergeCell ref="H13:I13"/>
    <mergeCell ref="D14:E14"/>
    <mergeCell ref="F14:G14"/>
    <mergeCell ref="H14:I14"/>
    <mergeCell ref="A11:C11"/>
    <mergeCell ref="D11:E11"/>
    <mergeCell ref="F11:G11"/>
    <mergeCell ref="H11:I11"/>
    <mergeCell ref="A12:C12"/>
    <mergeCell ref="D12:E12"/>
    <mergeCell ref="F12:G12"/>
    <mergeCell ref="H12:I12"/>
    <mergeCell ref="A9:C9"/>
    <mergeCell ref="D9:E9"/>
    <mergeCell ref="F9:G9"/>
    <mergeCell ref="H9:I9"/>
    <mergeCell ref="A10:C10"/>
    <mergeCell ref="D10:E10"/>
    <mergeCell ref="F10:G10"/>
    <mergeCell ref="H10:I10"/>
    <mergeCell ref="A1:K1"/>
    <mergeCell ref="A3:K3"/>
    <mergeCell ref="A4:K4"/>
    <mergeCell ref="A5:K5"/>
    <mergeCell ref="A6:K6"/>
  </mergeCells>
  <conditionalFormatting sqref="A7:K7 A3:A6">
    <cfRule type="duplicateValues" dxfId="8" priority="2"/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K32"/>
  <sheetViews>
    <sheetView showGridLines="0" zoomScaleNormal="100" workbookViewId="0">
      <selection activeCell="I25" sqref="I25"/>
    </sheetView>
  </sheetViews>
  <sheetFormatPr baseColWidth="10" defaultColWidth="8.85546875" defaultRowHeight="15" x14ac:dyDescent="0.25"/>
  <cols>
    <col min="1" max="1025" width="11.5703125" style="1" customWidth="1"/>
  </cols>
  <sheetData>
    <row r="1" spans="1:20" x14ac:dyDescent="0.25">
      <c r="O1" s="9"/>
    </row>
    <row r="2" spans="1:2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  <c r="M2" s="24"/>
      <c r="N2" s="24"/>
      <c r="O2" s="25"/>
      <c r="P2" s="24"/>
      <c r="Q2" s="24"/>
      <c r="R2" s="24"/>
      <c r="S2" s="24"/>
      <c r="T2" s="24"/>
    </row>
    <row r="3" spans="1:20" x14ac:dyDescent="0.25">
      <c r="A3" s="80" t="s">
        <v>16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24"/>
      <c r="M3" s="24"/>
      <c r="N3" s="24"/>
      <c r="O3" s="25"/>
      <c r="P3" s="24"/>
      <c r="Q3" s="24"/>
      <c r="R3" s="24"/>
      <c r="S3" s="24"/>
      <c r="T3" s="24"/>
    </row>
    <row r="4" spans="1:20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24"/>
      <c r="M4" s="24"/>
      <c r="N4" s="24"/>
      <c r="O4" s="25"/>
      <c r="P4" s="24"/>
      <c r="Q4" s="24"/>
      <c r="R4" s="24"/>
      <c r="S4" s="24"/>
      <c r="T4" s="24"/>
    </row>
    <row r="5" spans="1:20" ht="30.6" customHeight="1" x14ac:dyDescent="0.25">
      <c r="A5" s="80" t="s">
        <v>128</v>
      </c>
      <c r="B5" s="80"/>
      <c r="C5" s="80"/>
      <c r="D5" s="141" t="s">
        <v>17</v>
      </c>
      <c r="E5" s="141"/>
      <c r="F5" s="141" t="s">
        <v>18</v>
      </c>
      <c r="G5" s="141"/>
      <c r="H5" s="141" t="s">
        <v>19</v>
      </c>
      <c r="I5" s="141"/>
      <c r="J5" s="141" t="s">
        <v>20</v>
      </c>
      <c r="K5" s="141"/>
      <c r="L5" s="24"/>
      <c r="M5" s="24"/>
      <c r="N5" s="24"/>
      <c r="O5" s="25"/>
      <c r="P5" s="24"/>
      <c r="Q5" s="24"/>
      <c r="R5" s="24"/>
      <c r="S5" s="24"/>
      <c r="T5" s="24"/>
    </row>
    <row r="6" spans="1:20" x14ac:dyDescent="0.25">
      <c r="A6" s="192"/>
      <c r="B6" s="192"/>
      <c r="C6" s="192"/>
      <c r="D6" s="194">
        <v>45992</v>
      </c>
      <c r="E6" s="194"/>
      <c r="F6" s="194">
        <v>45993</v>
      </c>
      <c r="G6" s="194"/>
      <c r="H6" s="195">
        <v>45995</v>
      </c>
      <c r="I6" s="195"/>
      <c r="J6" s="195">
        <v>45996</v>
      </c>
      <c r="K6" s="195"/>
      <c r="L6" s="24"/>
      <c r="M6" s="24"/>
      <c r="N6" s="24"/>
      <c r="O6" s="24">
        <f>IF(D7="X",1,0)</f>
        <v>0</v>
      </c>
      <c r="P6" s="24"/>
      <c r="Q6" s="24"/>
      <c r="R6" s="24"/>
      <c r="S6" s="24"/>
      <c r="T6" s="24"/>
    </row>
    <row r="7" spans="1:20" ht="15.75" thickBot="1" x14ac:dyDescent="0.3">
      <c r="A7" s="196" t="s">
        <v>48</v>
      </c>
      <c r="B7" s="196"/>
      <c r="C7" s="196"/>
      <c r="D7" s="262"/>
      <c r="E7" s="262"/>
      <c r="F7" s="262"/>
      <c r="G7" s="262"/>
      <c r="H7" s="199"/>
      <c r="I7" s="199"/>
      <c r="J7" s="199"/>
      <c r="K7" s="199"/>
      <c r="L7" s="24"/>
      <c r="M7" s="24"/>
      <c r="N7" s="24"/>
      <c r="O7" s="24">
        <f>IF(F7="X",1,0)</f>
        <v>0</v>
      </c>
      <c r="P7" s="24"/>
      <c r="Q7" s="24"/>
      <c r="R7" s="24"/>
      <c r="S7" s="24"/>
      <c r="T7" s="24"/>
    </row>
    <row r="8" spans="1:20" x14ac:dyDescent="0.25">
      <c r="A8" s="45"/>
      <c r="B8" s="18"/>
      <c r="C8" s="18"/>
      <c r="D8" s="111">
        <v>45999</v>
      </c>
      <c r="E8" s="111"/>
      <c r="F8" s="111">
        <v>46000</v>
      </c>
      <c r="G8" s="111"/>
      <c r="H8" s="111">
        <v>46002</v>
      </c>
      <c r="I8" s="111"/>
      <c r="J8" s="111">
        <v>46003</v>
      </c>
      <c r="K8" s="132"/>
      <c r="L8" s="24"/>
      <c r="M8" s="24"/>
      <c r="N8" s="24"/>
      <c r="O8" s="24">
        <f>IF(H7="X",1,0)</f>
        <v>0</v>
      </c>
      <c r="P8" s="24"/>
      <c r="Q8" s="24"/>
      <c r="R8" s="24"/>
      <c r="S8" s="24"/>
      <c r="T8" s="24"/>
    </row>
    <row r="9" spans="1:20" ht="15.75" thickBot="1" x14ac:dyDescent="0.3">
      <c r="A9" s="115" t="s">
        <v>49</v>
      </c>
      <c r="B9" s="116"/>
      <c r="C9" s="116"/>
      <c r="D9" s="116"/>
      <c r="E9" s="116"/>
      <c r="F9" s="120"/>
      <c r="G9" s="120"/>
      <c r="H9" s="121"/>
      <c r="I9" s="121"/>
      <c r="J9" s="121"/>
      <c r="K9" s="134"/>
      <c r="L9" s="24"/>
      <c r="M9" s="24"/>
      <c r="N9" s="24"/>
      <c r="O9" s="24">
        <f>IF(J7="X",1,0)</f>
        <v>0</v>
      </c>
      <c r="P9" s="24"/>
      <c r="Q9" s="24"/>
      <c r="R9" s="24"/>
      <c r="S9" s="24"/>
      <c r="T9" s="24"/>
    </row>
    <row r="10" spans="1:20" x14ac:dyDescent="0.25">
      <c r="A10" s="46"/>
      <c r="B10" s="46"/>
      <c r="C10" s="46"/>
      <c r="D10" s="263">
        <v>46006</v>
      </c>
      <c r="E10" s="263"/>
      <c r="F10" s="263">
        <v>46007</v>
      </c>
      <c r="G10" s="263"/>
      <c r="H10" s="263">
        <v>46009</v>
      </c>
      <c r="I10" s="263"/>
      <c r="J10" s="263">
        <v>46010</v>
      </c>
      <c r="K10" s="263"/>
      <c r="L10" s="24"/>
      <c r="M10" s="24"/>
      <c r="N10" s="24"/>
      <c r="O10" s="24">
        <f>IF(D9="X",1,0)</f>
        <v>0</v>
      </c>
      <c r="P10" s="24"/>
      <c r="Q10" s="24"/>
      <c r="R10" s="24"/>
      <c r="S10" s="24"/>
      <c r="T10" s="24"/>
    </row>
    <row r="11" spans="1:20" ht="15.75" thickBot="1" x14ac:dyDescent="0.3">
      <c r="A11" s="264" t="s">
        <v>50</v>
      </c>
      <c r="B11" s="264"/>
      <c r="C11" s="264"/>
      <c r="D11" s="265"/>
      <c r="E11" s="265"/>
      <c r="F11" s="265"/>
      <c r="G11" s="265"/>
      <c r="H11" s="265"/>
      <c r="I11" s="265"/>
      <c r="J11" s="265"/>
      <c r="K11" s="265"/>
      <c r="L11" s="24"/>
      <c r="M11" s="24"/>
      <c r="N11" s="24"/>
      <c r="O11" s="24">
        <f>IF(H9="X",1,0)</f>
        <v>0</v>
      </c>
      <c r="P11" s="24"/>
      <c r="Q11" s="24"/>
      <c r="R11" s="24"/>
      <c r="S11" s="24"/>
      <c r="T11" s="24"/>
    </row>
    <row r="12" spans="1:20" x14ac:dyDescent="0.25">
      <c r="A12" s="106"/>
      <c r="B12" s="107"/>
      <c r="C12" s="107"/>
      <c r="D12" s="266">
        <v>45642</v>
      </c>
      <c r="E12" s="267"/>
      <c r="F12" s="274">
        <v>45643</v>
      </c>
      <c r="G12" s="109"/>
      <c r="H12" s="274">
        <v>45645</v>
      </c>
      <c r="I12" s="109"/>
      <c r="J12" s="274">
        <v>45646</v>
      </c>
      <c r="K12" s="275"/>
      <c r="L12" s="24"/>
      <c r="M12" s="24"/>
      <c r="N12" s="24"/>
      <c r="O12" s="24">
        <f>IF(J9="X",1,0)</f>
        <v>0</v>
      </c>
      <c r="P12" s="24"/>
      <c r="Q12" s="24"/>
      <c r="R12" s="24"/>
      <c r="S12" s="24"/>
      <c r="T12" s="24"/>
    </row>
    <row r="13" spans="1:20" ht="15.75" thickBot="1" x14ac:dyDescent="0.3">
      <c r="A13" s="115" t="s">
        <v>51</v>
      </c>
      <c r="B13" s="116"/>
      <c r="C13" s="116"/>
      <c r="D13" s="276"/>
      <c r="E13" s="277"/>
      <c r="F13" s="276"/>
      <c r="G13" s="277"/>
      <c r="H13" s="276"/>
      <c r="I13" s="277"/>
      <c r="J13" s="276"/>
      <c r="K13" s="278"/>
      <c r="L13" s="24"/>
      <c r="M13" s="24"/>
      <c r="N13" s="24"/>
      <c r="O13" s="24">
        <f>IF(D11="X",1,0)</f>
        <v>0</v>
      </c>
      <c r="P13" s="24"/>
      <c r="Q13" s="24"/>
      <c r="R13" s="24"/>
      <c r="S13" s="24"/>
      <c r="T13" s="24"/>
    </row>
    <row r="14" spans="1:20" x14ac:dyDescent="0.25">
      <c r="A14" s="242"/>
      <c r="B14" s="242"/>
      <c r="C14" s="242"/>
      <c r="D14" s="268"/>
      <c r="E14" s="269"/>
      <c r="F14" s="269"/>
      <c r="G14" s="269"/>
      <c r="H14" s="269"/>
      <c r="I14" s="269"/>
      <c r="J14" s="269"/>
      <c r="K14" s="270"/>
      <c r="L14" s="24"/>
      <c r="M14" s="24"/>
      <c r="N14" s="24"/>
      <c r="O14" s="24">
        <f>IF(F11="X",1,0)</f>
        <v>0</v>
      </c>
      <c r="P14" s="24"/>
      <c r="Q14" s="24"/>
      <c r="R14" s="24"/>
      <c r="S14" s="24"/>
      <c r="T14" s="24"/>
    </row>
    <row r="15" spans="1:20" x14ac:dyDescent="0.25">
      <c r="A15" s="141" t="s">
        <v>183</v>
      </c>
      <c r="B15" s="141"/>
      <c r="C15" s="141"/>
      <c r="D15" s="271"/>
      <c r="E15" s="272"/>
      <c r="F15" s="272"/>
      <c r="G15" s="272"/>
      <c r="H15" s="272"/>
      <c r="I15" s="272"/>
      <c r="J15" s="272"/>
      <c r="K15" s="273"/>
      <c r="L15" s="24"/>
      <c r="M15" s="24"/>
      <c r="N15" s="24"/>
      <c r="O15" s="24">
        <f>IF(H11="X",1,0)</f>
        <v>0</v>
      </c>
      <c r="P15" s="24"/>
      <c r="Q15" s="24"/>
      <c r="R15" s="24"/>
      <c r="S15" s="24"/>
      <c r="T15" s="24"/>
    </row>
    <row r="16" spans="1:20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24"/>
      <c r="M16" s="24"/>
      <c r="N16" s="24"/>
      <c r="O16" s="24">
        <f>IF(J11="X",1,0)</f>
        <v>0</v>
      </c>
      <c r="P16" s="24"/>
      <c r="Q16" s="24"/>
      <c r="R16" s="24"/>
      <c r="S16" s="24"/>
      <c r="T16" s="24"/>
    </row>
    <row r="17" spans="1:20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24"/>
      <c r="M17" s="24"/>
      <c r="N17" s="24"/>
      <c r="O17" s="24">
        <f>IF(F9="X",1,0)</f>
        <v>0</v>
      </c>
      <c r="P17" s="24"/>
      <c r="Q17" s="24"/>
      <c r="R17" s="24"/>
      <c r="S17" s="24"/>
      <c r="T17" s="24"/>
    </row>
    <row r="18" spans="1:20" x14ac:dyDescent="0.25">
      <c r="A18" s="140" t="s">
        <v>25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24"/>
      <c r="M18" s="24"/>
      <c r="N18" s="24"/>
      <c r="O18" s="24">
        <f>IF(D13="X",1,0)</f>
        <v>0</v>
      </c>
      <c r="P18" s="24"/>
      <c r="Q18" s="24"/>
      <c r="R18" s="24"/>
      <c r="S18" s="24"/>
      <c r="T18" s="24"/>
    </row>
    <row r="19" spans="1:20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4"/>
      <c r="M19" s="24"/>
      <c r="N19" s="24"/>
      <c r="O19" s="24">
        <f>IF(F13="X",1,0)</f>
        <v>0</v>
      </c>
      <c r="P19" s="24"/>
      <c r="Q19" s="24"/>
      <c r="R19" s="24"/>
      <c r="S19" s="24"/>
      <c r="T19" s="24"/>
    </row>
    <row r="20" spans="1:20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24"/>
      <c r="M20" s="24"/>
      <c r="N20" s="24"/>
      <c r="O20" s="24">
        <f>IF(H13="X",1,0)</f>
        <v>0</v>
      </c>
      <c r="P20" s="24"/>
      <c r="Q20" s="24"/>
      <c r="R20" s="24"/>
      <c r="S20" s="24"/>
      <c r="T20" s="24"/>
    </row>
    <row r="21" spans="1:20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4"/>
      <c r="M21" s="24"/>
      <c r="N21" s="24"/>
      <c r="O21" s="24">
        <f>IF(J13="X",1,0)</f>
        <v>0</v>
      </c>
      <c r="P21" s="24"/>
      <c r="Q21" s="24"/>
      <c r="R21" s="24"/>
      <c r="S21" s="24"/>
      <c r="T21" s="24"/>
    </row>
    <row r="22" spans="1:20" x14ac:dyDescent="0.25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24"/>
      <c r="M22" s="24"/>
      <c r="N22" s="24"/>
      <c r="O22" s="24"/>
      <c r="P22" s="24"/>
      <c r="Q22" s="24"/>
      <c r="R22" s="24"/>
      <c r="S22" s="24"/>
      <c r="T22" s="24"/>
    </row>
    <row r="23" spans="1:20" x14ac:dyDescent="0.25">
      <c r="A23" s="141" t="s">
        <v>26</v>
      </c>
      <c r="B23" s="141"/>
      <c r="C23" s="141" t="s">
        <v>27</v>
      </c>
      <c r="D23" s="141"/>
      <c r="E23" s="141" t="s">
        <v>28</v>
      </c>
      <c r="F23" s="141"/>
      <c r="G23" s="16"/>
      <c r="H23" s="16"/>
      <c r="I23" s="16"/>
      <c r="J23" s="16"/>
      <c r="K23" s="16"/>
      <c r="L23" s="24"/>
      <c r="M23" s="24"/>
      <c r="N23" s="24"/>
      <c r="O23" s="24"/>
      <c r="P23" s="24"/>
      <c r="Q23" s="24"/>
      <c r="R23" s="24"/>
      <c r="S23" s="24"/>
      <c r="T23" s="24"/>
    </row>
    <row r="24" spans="1:20" ht="14.45" customHeight="1" x14ac:dyDescent="0.25">
      <c r="A24" s="156">
        <f>SUM(O6:O25)</f>
        <v>0</v>
      </c>
      <c r="B24" s="156"/>
      <c r="C24" s="157">
        <v>4</v>
      </c>
      <c r="D24" s="157"/>
      <c r="E24" s="158">
        <f>SUM(C24*A24)</f>
        <v>0</v>
      </c>
      <c r="F24" s="158"/>
      <c r="G24" s="16"/>
      <c r="H24" s="16"/>
      <c r="I24" s="16"/>
      <c r="J24" s="16"/>
      <c r="K24" s="16"/>
      <c r="L24" s="24"/>
      <c r="M24" s="24"/>
      <c r="N24" s="24"/>
      <c r="O24" s="24"/>
      <c r="P24" s="24"/>
      <c r="Q24" s="24"/>
      <c r="R24" s="24"/>
      <c r="S24" s="24"/>
      <c r="T24" s="24"/>
    </row>
    <row r="25" spans="1:20" ht="14.45" customHeight="1" x14ac:dyDescent="0.25">
      <c r="A25" s="156"/>
      <c r="B25" s="156"/>
      <c r="C25" s="157"/>
      <c r="D25" s="157"/>
      <c r="E25" s="158"/>
      <c r="F25" s="158"/>
      <c r="G25" s="16"/>
      <c r="H25" s="16"/>
      <c r="I25" s="16"/>
      <c r="J25" s="16"/>
      <c r="K25" s="16"/>
      <c r="L25" s="24"/>
      <c r="M25" s="24"/>
      <c r="N25" s="24"/>
      <c r="O25" s="24"/>
      <c r="P25" s="24"/>
      <c r="Q25" s="24"/>
      <c r="R25" s="24"/>
      <c r="S25" s="24"/>
      <c r="T25" s="24"/>
    </row>
    <row r="26" spans="1:20" ht="14.45" customHeight="1" x14ac:dyDescent="0.25">
      <c r="A26" s="156"/>
      <c r="B26" s="156"/>
      <c r="C26" s="157"/>
      <c r="D26" s="157"/>
      <c r="E26" s="158"/>
      <c r="F26" s="158"/>
      <c r="G26" s="16"/>
      <c r="H26" s="16"/>
      <c r="I26" s="16"/>
      <c r="J26" s="16"/>
      <c r="K26" s="16"/>
      <c r="L26" s="24"/>
      <c r="M26" s="24"/>
      <c r="N26" s="24"/>
      <c r="O26" s="25"/>
      <c r="P26" s="24"/>
      <c r="Q26" s="24"/>
      <c r="R26" s="24"/>
      <c r="S26" s="24"/>
      <c r="T26" s="24"/>
    </row>
    <row r="27" spans="1:20" x14ac:dyDescent="0.25">
      <c r="A27" s="15"/>
      <c r="B27" s="15"/>
      <c r="C27" s="15"/>
      <c r="D27" s="15"/>
      <c r="E27" s="15"/>
      <c r="F27" s="15"/>
      <c r="G27" s="16"/>
      <c r="H27" s="16"/>
      <c r="I27" s="16"/>
      <c r="J27" s="16"/>
      <c r="K27" s="16"/>
      <c r="L27" s="24"/>
      <c r="M27" s="24"/>
      <c r="N27" s="24"/>
      <c r="O27" s="25"/>
      <c r="P27" s="24"/>
      <c r="Q27" s="24"/>
      <c r="R27" s="24"/>
      <c r="S27" s="24"/>
      <c r="T27" s="24"/>
    </row>
    <row r="28" spans="1:20" x14ac:dyDescent="0.25">
      <c r="L28" s="24"/>
      <c r="M28" s="24"/>
      <c r="N28" s="24"/>
      <c r="O28" s="24"/>
      <c r="P28" s="24"/>
      <c r="Q28" s="24"/>
      <c r="R28" s="24"/>
      <c r="S28" s="24"/>
      <c r="T28" s="24"/>
    </row>
    <row r="29" spans="1:20" x14ac:dyDescent="0.25">
      <c r="L29" s="24"/>
      <c r="M29" s="24"/>
      <c r="N29" s="24"/>
      <c r="O29" s="24"/>
      <c r="P29" s="24"/>
      <c r="Q29" s="24"/>
      <c r="R29" s="24"/>
      <c r="S29" s="24"/>
      <c r="T29" s="24"/>
    </row>
    <row r="30" spans="1:20" x14ac:dyDescent="0.25">
      <c r="L30" s="24"/>
      <c r="M30" s="24"/>
      <c r="N30" s="24"/>
      <c r="O30" s="24"/>
      <c r="P30" s="24"/>
      <c r="Q30" s="24"/>
      <c r="R30" s="24"/>
      <c r="S30" s="24"/>
      <c r="T30" s="24"/>
    </row>
    <row r="31" spans="1:20" x14ac:dyDescent="0.25">
      <c r="L31" s="24"/>
      <c r="M31" s="24"/>
      <c r="N31" s="24"/>
      <c r="O31" s="24"/>
      <c r="P31" s="24"/>
      <c r="Q31" s="24"/>
      <c r="R31" s="24"/>
      <c r="S31" s="24"/>
      <c r="T31" s="24"/>
    </row>
    <row r="32" spans="1:20" x14ac:dyDescent="0.25">
      <c r="L32" s="24"/>
      <c r="M32" s="24"/>
      <c r="N32" s="24"/>
      <c r="O32" s="24"/>
      <c r="P32" s="24"/>
      <c r="Q32" s="24"/>
      <c r="R32" s="24"/>
      <c r="S32" s="24"/>
      <c r="T32" s="24"/>
    </row>
  </sheetData>
  <mergeCells count="54">
    <mergeCell ref="A18:K18"/>
    <mergeCell ref="A23:B23"/>
    <mergeCell ref="C23:D23"/>
    <mergeCell ref="E23:F23"/>
    <mergeCell ref="A24:B26"/>
    <mergeCell ref="C24:D26"/>
    <mergeCell ref="E24:F26"/>
    <mergeCell ref="A12:C12"/>
    <mergeCell ref="A13:C13"/>
    <mergeCell ref="A14:C14"/>
    <mergeCell ref="A15:C15"/>
    <mergeCell ref="D12:E12"/>
    <mergeCell ref="D14:K15"/>
    <mergeCell ref="F12:G12"/>
    <mergeCell ref="H12:I12"/>
    <mergeCell ref="J12:K12"/>
    <mergeCell ref="D13:E13"/>
    <mergeCell ref="F13:G13"/>
    <mergeCell ref="H13:I13"/>
    <mergeCell ref="J13:K13"/>
    <mergeCell ref="D10:E10"/>
    <mergeCell ref="F10:G10"/>
    <mergeCell ref="H10:I10"/>
    <mergeCell ref="J10:K10"/>
    <mergeCell ref="A11:C11"/>
    <mergeCell ref="D11:E11"/>
    <mergeCell ref="F11:G11"/>
    <mergeCell ref="H11:I11"/>
    <mergeCell ref="J11:K11"/>
    <mergeCell ref="D8:E8"/>
    <mergeCell ref="F8:G8"/>
    <mergeCell ref="H8:I8"/>
    <mergeCell ref="J8:K8"/>
    <mergeCell ref="A9:C9"/>
    <mergeCell ref="D9:E9"/>
    <mergeCell ref="F9:G9"/>
    <mergeCell ref="H9:I9"/>
    <mergeCell ref="J9:K9"/>
    <mergeCell ref="A7:C7"/>
    <mergeCell ref="D7:E7"/>
    <mergeCell ref="F7:G7"/>
    <mergeCell ref="H7:I7"/>
    <mergeCell ref="J7:K7"/>
    <mergeCell ref="A6:C6"/>
    <mergeCell ref="D6:E6"/>
    <mergeCell ref="F6:G6"/>
    <mergeCell ref="H6:I6"/>
    <mergeCell ref="J6:K6"/>
    <mergeCell ref="A3:K4"/>
    <mergeCell ref="A5:C5"/>
    <mergeCell ref="D5:E5"/>
    <mergeCell ref="F5:G5"/>
    <mergeCell ref="H5:I5"/>
    <mergeCell ref="J5:K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4"/>
  <sheetViews>
    <sheetView showGridLines="0" topLeftCell="A4" zoomScaleNormal="100" workbookViewId="0">
      <selection activeCell="K28" sqref="K28"/>
    </sheetView>
  </sheetViews>
  <sheetFormatPr baseColWidth="10" defaultColWidth="8.85546875" defaultRowHeight="15" x14ac:dyDescent="0.25"/>
  <cols>
    <col min="1" max="6" width="10.7109375" customWidth="1"/>
    <col min="7" max="7" width="15.7109375" customWidth="1"/>
    <col min="8" max="8" width="10.7109375" customWidth="1"/>
    <col min="9" max="9" width="16.28515625" customWidth="1"/>
    <col min="10" max="1025" width="10.7109375" customWidth="1"/>
  </cols>
  <sheetData>
    <row r="1" spans="1:11" ht="21" x14ac:dyDescent="0.35">
      <c r="A1" s="166" t="s">
        <v>29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67" t="s">
        <v>30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4" spans="1:11" x14ac:dyDescent="0.25">
      <c r="A4" s="167" t="s">
        <v>31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</row>
    <row r="5" spans="1:11" x14ac:dyDescent="0.25">
      <c r="A5" s="167" t="s">
        <v>32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</row>
    <row r="6" spans="1:11" x14ac:dyDescent="0.25">
      <c r="A6" s="167" t="s">
        <v>42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7" t="s">
        <v>34</v>
      </c>
      <c r="B8" s="18"/>
      <c r="C8" s="18"/>
      <c r="D8" s="18"/>
      <c r="E8" s="18"/>
      <c r="F8" s="18"/>
      <c r="G8" s="18"/>
      <c r="H8" s="18"/>
      <c r="I8" s="19"/>
      <c r="J8" s="1"/>
      <c r="K8" s="1"/>
    </row>
    <row r="9" spans="1:11" x14ac:dyDescent="0.25">
      <c r="A9" s="168" t="s">
        <v>128</v>
      </c>
      <c r="B9" s="168"/>
      <c r="C9" s="168"/>
      <c r="D9" s="169" t="s">
        <v>35</v>
      </c>
      <c r="E9" s="169"/>
      <c r="F9" s="169" t="s">
        <v>36</v>
      </c>
      <c r="G9" s="169"/>
      <c r="H9" s="170" t="s">
        <v>37</v>
      </c>
      <c r="I9" s="170"/>
      <c r="J9" s="1"/>
      <c r="K9" s="1"/>
    </row>
    <row r="10" spans="1:11" x14ac:dyDescent="0.25">
      <c r="A10" s="171"/>
      <c r="B10" s="171"/>
      <c r="C10" s="171"/>
      <c r="D10" s="279" t="s">
        <v>52</v>
      </c>
      <c r="E10" s="279"/>
      <c r="F10" s="280" t="s">
        <v>53</v>
      </c>
      <c r="G10" s="280"/>
      <c r="H10" s="281" t="s">
        <v>54</v>
      </c>
      <c r="I10" s="281"/>
      <c r="J10" s="1"/>
      <c r="K10" s="1"/>
    </row>
    <row r="11" spans="1:11" x14ac:dyDescent="0.25">
      <c r="A11" s="171"/>
      <c r="B11" s="171"/>
      <c r="C11" s="171"/>
      <c r="D11" s="282"/>
      <c r="E11" s="282"/>
      <c r="F11" s="282"/>
      <c r="G11" s="282"/>
      <c r="H11" s="283"/>
      <c r="I11" s="283"/>
      <c r="J11" s="1"/>
      <c r="K11" s="1"/>
    </row>
    <row r="12" spans="1:11" x14ac:dyDescent="0.25">
      <c r="A12" s="176"/>
      <c r="B12" s="176"/>
      <c r="C12" s="176"/>
      <c r="D12" s="227" t="s">
        <v>184</v>
      </c>
      <c r="E12" s="227"/>
      <c r="F12" s="184" t="s">
        <v>185</v>
      </c>
      <c r="G12" s="184"/>
      <c r="H12" s="185" t="s">
        <v>186</v>
      </c>
      <c r="I12" s="185"/>
      <c r="J12" s="1"/>
      <c r="K12" s="1"/>
    </row>
    <row r="13" spans="1:11" x14ac:dyDescent="0.25">
      <c r="A13" s="176" t="s">
        <v>48</v>
      </c>
      <c r="B13" s="176"/>
      <c r="C13" s="176"/>
      <c r="D13" s="141"/>
      <c r="E13" s="141"/>
      <c r="F13" s="141"/>
      <c r="G13" s="141"/>
      <c r="H13" s="228"/>
      <c r="I13" s="228"/>
      <c r="J13" s="1"/>
      <c r="K13" s="1"/>
    </row>
    <row r="14" spans="1:11" x14ac:dyDescent="0.25">
      <c r="A14" s="20"/>
      <c r="B14" s="14"/>
      <c r="C14" s="14"/>
      <c r="D14" s="222" t="s">
        <v>187</v>
      </c>
      <c r="E14" s="222"/>
      <c r="F14" s="223" t="s">
        <v>188</v>
      </c>
      <c r="G14" s="223"/>
      <c r="H14" s="224" t="s">
        <v>189</v>
      </c>
      <c r="I14" s="224"/>
      <c r="J14" s="1"/>
      <c r="K14" s="1"/>
    </row>
    <row r="15" spans="1:11" x14ac:dyDescent="0.25">
      <c r="A15" s="171" t="s">
        <v>49</v>
      </c>
      <c r="B15" s="171"/>
      <c r="C15" s="171"/>
      <c r="D15" s="229"/>
      <c r="E15" s="229"/>
      <c r="F15" s="229"/>
      <c r="G15" s="229"/>
      <c r="H15" s="230"/>
      <c r="I15" s="230"/>
      <c r="J15" s="1"/>
      <c r="K15" s="1"/>
    </row>
    <row r="16" spans="1:11" x14ac:dyDescent="0.25">
      <c r="A16" s="21"/>
      <c r="B16" s="1"/>
      <c r="C16" s="1"/>
      <c r="D16" s="284" t="s">
        <v>190</v>
      </c>
      <c r="E16" s="284"/>
      <c r="F16" s="177" t="s">
        <v>191</v>
      </c>
      <c r="G16" s="177"/>
      <c r="H16" s="178" t="s">
        <v>192</v>
      </c>
      <c r="I16" s="178"/>
      <c r="J16" s="1"/>
      <c r="K16" s="1"/>
    </row>
    <row r="17" spans="1:11" x14ac:dyDescent="0.25">
      <c r="A17" s="176" t="s">
        <v>50</v>
      </c>
      <c r="B17" s="176"/>
      <c r="C17" s="176"/>
      <c r="D17" s="285"/>
      <c r="E17" s="285"/>
      <c r="F17" s="285"/>
      <c r="G17" s="285"/>
      <c r="H17" s="286"/>
      <c r="I17" s="286"/>
      <c r="J17" s="1"/>
      <c r="K17" s="1"/>
    </row>
    <row r="18" spans="1:11" x14ac:dyDescent="0.25">
      <c r="A18" s="171"/>
      <c r="B18" s="171"/>
      <c r="C18" s="171"/>
      <c r="D18" s="279" t="s">
        <v>85</v>
      </c>
      <c r="E18" s="279"/>
      <c r="F18" s="280" t="s">
        <v>86</v>
      </c>
      <c r="G18" s="280"/>
      <c r="H18" s="281" t="s">
        <v>87</v>
      </c>
      <c r="I18" s="281"/>
      <c r="J18" s="1"/>
      <c r="K18" s="1"/>
    </row>
    <row r="19" spans="1:11" x14ac:dyDescent="0.25">
      <c r="A19" s="171" t="s">
        <v>51</v>
      </c>
      <c r="B19" s="171"/>
      <c r="C19" s="171"/>
      <c r="D19" s="287"/>
      <c r="E19" s="287"/>
      <c r="F19" s="287"/>
      <c r="G19" s="287"/>
      <c r="H19" s="288"/>
      <c r="I19" s="288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40" t="s">
        <v>25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9:C19"/>
    <mergeCell ref="D19:E19"/>
    <mergeCell ref="F19:G19"/>
    <mergeCell ref="H19:I19"/>
    <mergeCell ref="A21:K21"/>
    <mergeCell ref="A17:C17"/>
    <mergeCell ref="D17:E17"/>
    <mergeCell ref="F17:G17"/>
    <mergeCell ref="H17:I17"/>
    <mergeCell ref="A18:C18"/>
    <mergeCell ref="D18:E18"/>
    <mergeCell ref="F18:G18"/>
    <mergeCell ref="H18:I18"/>
    <mergeCell ref="A15:C15"/>
    <mergeCell ref="D15:E15"/>
    <mergeCell ref="F15:G15"/>
    <mergeCell ref="H15:I15"/>
    <mergeCell ref="D16:E16"/>
    <mergeCell ref="F16:G16"/>
    <mergeCell ref="H16:I16"/>
    <mergeCell ref="A13:C13"/>
    <mergeCell ref="D13:E13"/>
    <mergeCell ref="F13:G13"/>
    <mergeCell ref="H13:I13"/>
    <mergeCell ref="D14:E14"/>
    <mergeCell ref="F14:G14"/>
    <mergeCell ref="H14:I14"/>
    <mergeCell ref="A11:C11"/>
    <mergeCell ref="D11:E11"/>
    <mergeCell ref="F11:G11"/>
    <mergeCell ref="H11:I11"/>
    <mergeCell ref="A12:C12"/>
    <mergeCell ref="D12:E12"/>
    <mergeCell ref="F12:G12"/>
    <mergeCell ref="H12:I12"/>
    <mergeCell ref="A9:C9"/>
    <mergeCell ref="D9:E9"/>
    <mergeCell ref="F9:G9"/>
    <mergeCell ref="H9:I9"/>
    <mergeCell ref="A10:C10"/>
    <mergeCell ref="D10:E10"/>
    <mergeCell ref="F10:G10"/>
    <mergeCell ref="H10:I10"/>
    <mergeCell ref="A1:K1"/>
    <mergeCell ref="A3:K3"/>
    <mergeCell ref="A4:K4"/>
    <mergeCell ref="A5:K5"/>
    <mergeCell ref="A6:K6"/>
  </mergeCells>
  <conditionalFormatting sqref="A7:K7 A3:A6">
    <cfRule type="duplicateValues" dxfId="7" priority="2"/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23</vt:i4>
      </vt:variant>
    </vt:vector>
  </HeadingPairs>
  <TitlesOfParts>
    <vt:vector size="23" baseType="lpstr">
      <vt:lpstr>Fiche de renseignements</vt:lpstr>
      <vt:lpstr>CANTINE SEPT 2025</vt:lpstr>
      <vt:lpstr>GARDERIE SEPT 2025</vt:lpstr>
      <vt:lpstr>CANTINE OCT 2025</vt:lpstr>
      <vt:lpstr>GARDERIE OCT 2025</vt:lpstr>
      <vt:lpstr>CANTINE NOV 2025</vt:lpstr>
      <vt:lpstr>GARDERIE NOV 2025</vt:lpstr>
      <vt:lpstr>CANTINE DEC 2025</vt:lpstr>
      <vt:lpstr>GARDERIE DEC 2025</vt:lpstr>
      <vt:lpstr>CANTINE JANV 2026</vt:lpstr>
      <vt:lpstr>GARDERIE JANV 2026</vt:lpstr>
      <vt:lpstr>CANTINE FEV 2026</vt:lpstr>
      <vt:lpstr>GARDERIE FEV 2026</vt:lpstr>
      <vt:lpstr>CANTINE MARS 2026</vt:lpstr>
      <vt:lpstr>GARDERIE MARS 2026</vt:lpstr>
      <vt:lpstr>CANTINE AVRIL 2026</vt:lpstr>
      <vt:lpstr>GARDERIE AVRIL 2026</vt:lpstr>
      <vt:lpstr>CANTINE MAI 2026</vt:lpstr>
      <vt:lpstr>GARDERIE MAI 2026</vt:lpstr>
      <vt:lpstr>CANTINE JUIN 2026</vt:lpstr>
      <vt:lpstr>GARDERIE JUIN 2026</vt:lpstr>
      <vt:lpstr>CANTINE JUILLET 2025</vt:lpstr>
      <vt:lpstr>GARDERIE JUIL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thierry c</dc:creator>
  <dc:description/>
  <cp:lastModifiedBy>Audrey</cp:lastModifiedBy>
  <cp:revision>1</cp:revision>
  <dcterms:created xsi:type="dcterms:W3CDTF">2021-09-23T12:00:41Z</dcterms:created>
  <dcterms:modified xsi:type="dcterms:W3CDTF">2026-04-07T14:54:52Z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